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h19わかたけ2年前期アンケート" sheetId="1" r:id="rId1"/>
  </sheets>
  <definedNames>
    <definedName name="_xlnm.Print_Area" localSheetId="0">'h19わかたけ2年前期アンケート'!$A$1:$J$142</definedName>
  </definedNames>
  <calcPr fullCalcOnLoad="1"/>
</workbook>
</file>

<file path=xl/sharedStrings.xml><?xml version="1.0" encoding="utf-8"?>
<sst xmlns="http://schemas.openxmlformats.org/spreadsheetml/2006/main" count="155" uniqueCount="151">
  <si>
    <t>「ぽくのわたしの生き方さがし」に興味を持って積極的に取り組めましたか</t>
  </si>
  <si>
    <t>パネルディスカッション、生き方講演会、橋本左内の啓発録を等して私の「問い」を設定できましたか</t>
  </si>
  <si>
    <t>職業体験学習では、「問い」について深めたり、職業や将来の自分について考えることができましたか</t>
  </si>
  <si>
    <t>夏休みのオリジナルな追究では、人と関わったり体験したりして学ぶことができましたか</t>
  </si>
  <si>
    <t>この学習を通して家族と、家族の仕事や生き方・自分の将来について話をすることができましたか。</t>
  </si>
  <si>
    <t>「私の啓発録」にあなたが学んだことや決意を表現できましたか。</t>
  </si>
  <si>
    <t>自分の追究をふりかえり、これからの生活で大事にしていきたいことが見えてきましたか。</t>
  </si>
  <si>
    <t>この題材は、他校の中学生や来年の2年生にすすめられますか。</t>
  </si>
  <si>
    <t>よくできた</t>
  </si>
  <si>
    <t>まあまあできた</t>
  </si>
  <si>
    <t>あまりできなかった</t>
  </si>
  <si>
    <t>できなかった</t>
  </si>
  <si>
    <t>回答人数</t>
  </si>
  <si>
    <t>人数</t>
  </si>
  <si>
    <t>割合</t>
  </si>
  <si>
    <t>取り組み</t>
  </si>
  <si>
    <t>問いの設定</t>
  </si>
  <si>
    <t>自分を考える</t>
  </si>
  <si>
    <t>夏休み追究</t>
  </si>
  <si>
    <t>将来を家族と</t>
  </si>
  <si>
    <t>啓発録に表現</t>
  </si>
  <si>
    <t>生活目標</t>
  </si>
  <si>
    <t>題材すすめられる</t>
  </si>
  <si>
    <t>よくできた</t>
  </si>
  <si>
    <t>まあまあできた</t>
  </si>
  <si>
    <t>あまりできなかった</t>
  </si>
  <si>
    <t>できなかった</t>
  </si>
  <si>
    <t>平成19年度2学年前期わかたけタイム「ぼくのわたしの生き方さがし」題材評価</t>
  </si>
  <si>
    <t>南箕輪０１</t>
  </si>
  <si>
    <t>南箕輪０２</t>
  </si>
  <si>
    <t>南箕輪０３</t>
  </si>
  <si>
    <t>南箕輪０４</t>
  </si>
  <si>
    <t>南箕輪０５</t>
  </si>
  <si>
    <t>南箕輪０６</t>
  </si>
  <si>
    <t>南箕輪０７</t>
  </si>
  <si>
    <t>南箕輪０８</t>
  </si>
  <si>
    <t>南箕輪０９</t>
  </si>
  <si>
    <t>南箕輪１０</t>
  </si>
  <si>
    <t>南箕輪１１</t>
  </si>
  <si>
    <t>南箕輪１２</t>
  </si>
  <si>
    <t>南箕輪１３</t>
  </si>
  <si>
    <t>南箕輪１４</t>
  </si>
  <si>
    <t>南箕輪１５</t>
  </si>
  <si>
    <t>南箕輪１６</t>
  </si>
  <si>
    <t>南箕輪１７</t>
  </si>
  <si>
    <t>南箕輪１８</t>
  </si>
  <si>
    <t>南箕輪１９</t>
  </si>
  <si>
    <t>南箕輪２０</t>
  </si>
  <si>
    <t>南箕輪２１</t>
  </si>
  <si>
    <t>南箕輪２２</t>
  </si>
  <si>
    <t>南箕輪２３</t>
  </si>
  <si>
    <t>南箕輪２４</t>
  </si>
  <si>
    <t>南箕輪２５</t>
  </si>
  <si>
    <t>南箕輪２６</t>
  </si>
  <si>
    <t>南箕輪２７</t>
  </si>
  <si>
    <t>南箕輪２８</t>
  </si>
  <si>
    <t>南箕輪２９</t>
  </si>
  <si>
    <t>南箕輪３０</t>
  </si>
  <si>
    <t>南箕輪３１</t>
  </si>
  <si>
    <t>南箕輪３２</t>
  </si>
  <si>
    <t>南箕輪３３</t>
  </si>
  <si>
    <t>南箕輪３４</t>
  </si>
  <si>
    <t>南箕輪３５</t>
  </si>
  <si>
    <t>南箕輪３６</t>
  </si>
  <si>
    <t>南箕輪３７</t>
  </si>
  <si>
    <t>南箕輪３８</t>
  </si>
  <si>
    <t>南箕輪３９</t>
  </si>
  <si>
    <t>南箕輪４０</t>
  </si>
  <si>
    <t>南箕輪４１</t>
  </si>
  <si>
    <t>南箕輪４２</t>
  </si>
  <si>
    <t>南箕輪４３</t>
  </si>
  <si>
    <t>南箕輪４４</t>
  </si>
  <si>
    <t>南箕輪４５</t>
  </si>
  <si>
    <t>南箕輪４６</t>
  </si>
  <si>
    <t>南箕輪４７</t>
  </si>
  <si>
    <t>南箕輪４８</t>
  </si>
  <si>
    <t>南箕輪４９</t>
  </si>
  <si>
    <t>南箕輪５０</t>
  </si>
  <si>
    <t>南箕輪５１</t>
  </si>
  <si>
    <t>南箕輪５２</t>
  </si>
  <si>
    <t>南箕輪５３</t>
  </si>
  <si>
    <t>南箕輪５４</t>
  </si>
  <si>
    <t>南箕輪５５</t>
  </si>
  <si>
    <t>南箕輪５６</t>
  </si>
  <si>
    <t>南箕輪５７</t>
  </si>
  <si>
    <t>南箕輪５８</t>
  </si>
  <si>
    <t>南箕輪５９</t>
  </si>
  <si>
    <t>南箕輪６０</t>
  </si>
  <si>
    <t>南箕輪６１</t>
  </si>
  <si>
    <t>南箕輪６２</t>
  </si>
  <si>
    <t>南箕輪６３</t>
  </si>
  <si>
    <t>南箕輪６４</t>
  </si>
  <si>
    <t>南箕輪６５</t>
  </si>
  <si>
    <t>南箕輪６６</t>
  </si>
  <si>
    <t>南箕輪６７</t>
  </si>
  <si>
    <t>南箕輪６８</t>
  </si>
  <si>
    <t>南箕輪６９</t>
  </si>
  <si>
    <t>南箕輪７０</t>
  </si>
  <si>
    <t>南箕輪７１</t>
  </si>
  <si>
    <t>南箕輪７２</t>
  </si>
  <si>
    <t>南箕輪７３</t>
  </si>
  <si>
    <t>南箕輪７４</t>
  </si>
  <si>
    <t>南箕輪７５</t>
  </si>
  <si>
    <t>南箕輪７６</t>
  </si>
  <si>
    <t>南箕輪７７</t>
  </si>
  <si>
    <t>南箕輪７８</t>
  </si>
  <si>
    <t>南箕輪７９</t>
  </si>
  <si>
    <t>南箕輪８０</t>
  </si>
  <si>
    <t>南箕輪８１</t>
  </si>
  <si>
    <t>南箕輪８２</t>
  </si>
  <si>
    <t>南箕輪８３</t>
  </si>
  <si>
    <t>南箕輪８４</t>
  </si>
  <si>
    <t>南箕輪８５</t>
  </si>
  <si>
    <t>南箕輪８６</t>
  </si>
  <si>
    <t>南箕輪８７</t>
  </si>
  <si>
    <t>南箕輪８８</t>
  </si>
  <si>
    <t>南箕輪８９</t>
  </si>
  <si>
    <t>南箕輪９０</t>
  </si>
  <si>
    <t>南箕輪９１</t>
  </si>
  <si>
    <t>南箕輪９２</t>
  </si>
  <si>
    <t>南箕輪９３</t>
  </si>
  <si>
    <t>南箕輪９４</t>
  </si>
  <si>
    <t>南箕輪９５</t>
  </si>
  <si>
    <t>南箕輪９６</t>
  </si>
  <si>
    <t>南箕輪９７</t>
  </si>
  <si>
    <t>南箕輪９８</t>
  </si>
  <si>
    <t>南箕輪９９</t>
  </si>
  <si>
    <t>南箕輪１００</t>
  </si>
  <si>
    <t>南箕輪１０１</t>
  </si>
  <si>
    <t>南箕輪１０２</t>
  </si>
  <si>
    <t>南箕輪１０３</t>
  </si>
  <si>
    <t>南箕輪１０４</t>
  </si>
  <si>
    <t>南箕輪１０５</t>
  </si>
  <si>
    <t>南箕輪１０６</t>
  </si>
  <si>
    <t>南箕輪１０７</t>
  </si>
  <si>
    <t>南箕輪１０８</t>
  </si>
  <si>
    <t>南箕輪１０９</t>
  </si>
  <si>
    <t>南箕輪１１０</t>
  </si>
  <si>
    <t>南箕輪１１１</t>
  </si>
  <si>
    <t>南箕輪１１２</t>
  </si>
  <si>
    <t>南箕輪１１３</t>
  </si>
  <si>
    <t>南箕輪１１４</t>
  </si>
  <si>
    <t>南箕輪１１５</t>
  </si>
  <si>
    <t>南箕輪１１６</t>
  </si>
  <si>
    <t>南箕輪１１７</t>
  </si>
  <si>
    <t>南箕輪１１８</t>
  </si>
  <si>
    <t>南箕輪１１９</t>
  </si>
  <si>
    <t>南箕輪１２０</t>
  </si>
  <si>
    <t>南箕輪１２１</t>
  </si>
  <si>
    <t>南箕輪１２２</t>
  </si>
  <si>
    <t>南箕輪１２３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</si>
</sst>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52"/>
      <name val="ＭＳ Ｐゴシック"/>
      <family val="3"/>
    </font>
    <font>
      <sz val="2"/>
      <name val="ＭＳ Ｐゴシック"/>
      <family val="3"/>
    </font>
    <font>
      <sz val="2.75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color indexed="60"/>
      <name val="ＭＳ Ｐゴシック"/>
      <family val="3"/>
    </font>
    <font>
      <sz val="11"/>
      <color indexed="6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177" fontId="0" fillId="0" borderId="1" xfId="0" applyNumberFormat="1" applyBorder="1" applyAlignment="1">
      <alignment vertical="top" textRotation="255" wrapText="1"/>
    </xf>
    <xf numFmtId="178" fontId="0" fillId="0" borderId="1" xfId="0" applyNumberFormat="1" applyBorder="1" applyAlignment="1">
      <alignment vertical="top" textRotation="255" wrapText="1"/>
    </xf>
    <xf numFmtId="178" fontId="0" fillId="2" borderId="1" xfId="0" applyNumberFormat="1" applyFill="1" applyBorder="1" applyAlignment="1">
      <alignment vertical="top" wrapText="1"/>
    </xf>
    <xf numFmtId="178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78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1" xfId="0" applyFill="1" applyBorder="1" applyAlignment="1">
      <alignment/>
    </xf>
    <xf numFmtId="177" fontId="0" fillId="2" borderId="1" xfId="0" applyNumberFormat="1" applyFill="1" applyBorder="1" applyAlignment="1">
      <alignment vertical="top" shrinkToFit="1"/>
    </xf>
    <xf numFmtId="177" fontId="0" fillId="4" borderId="1" xfId="0" applyNumberFormat="1" applyFill="1" applyBorder="1" applyAlignment="1">
      <alignment vertical="top" wrapText="1"/>
    </xf>
    <xf numFmtId="177" fontId="0" fillId="4" borderId="1" xfId="0" applyNumberFormat="1" applyFill="1" applyBorder="1" applyAlignment="1">
      <alignment vertical="top" shrinkToFit="1"/>
    </xf>
    <xf numFmtId="178" fontId="0" fillId="4" borderId="1" xfId="0" applyNumberFormat="1" applyFill="1" applyBorder="1" applyAlignment="1">
      <alignment vertical="top" wrapText="1"/>
    </xf>
    <xf numFmtId="9" fontId="0" fillId="5" borderId="1" xfId="0" applyNumberFormat="1" applyFill="1" applyBorder="1" applyAlignment="1">
      <alignment vertical="top" shrinkToFit="1"/>
    </xf>
    <xf numFmtId="9" fontId="0" fillId="5" borderId="1" xfId="0" applyNumberFormat="1" applyFill="1" applyBorder="1" applyAlignment="1">
      <alignment vertical="top" wrapText="1"/>
    </xf>
    <xf numFmtId="9" fontId="0" fillId="5" borderId="0" xfId="0" applyNumberFormat="1" applyFill="1" applyAlignment="1">
      <alignment vertical="top" wrapText="1"/>
    </xf>
    <xf numFmtId="178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77" fontId="0" fillId="3" borderId="2" xfId="0" applyNumberFormat="1" applyFill="1" applyBorder="1" applyAlignment="1">
      <alignment vertical="top" wrapText="1"/>
    </xf>
    <xf numFmtId="178" fontId="0" fillId="3" borderId="2" xfId="0" applyNumberFormat="1" applyFill="1" applyBorder="1" applyAlignment="1">
      <alignment vertical="top" wrapText="1"/>
    </xf>
    <xf numFmtId="177" fontId="0" fillId="0" borderId="0" xfId="0" applyNumberFormat="1" applyFill="1" applyBorder="1" applyAlignment="1">
      <alignment vertical="top" wrapText="1"/>
    </xf>
    <xf numFmtId="177" fontId="2" fillId="3" borderId="1" xfId="0" applyNumberFormat="1" applyFont="1" applyFill="1" applyBorder="1" applyAlignment="1">
      <alignment vertical="top" wrapText="1"/>
    </xf>
    <xf numFmtId="178" fontId="2" fillId="3" borderId="1" xfId="0" applyNumberFormat="1" applyFont="1" applyFill="1" applyBorder="1" applyAlignment="1">
      <alignment vertical="top" wrapText="1"/>
    </xf>
    <xf numFmtId="178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9" fontId="5" fillId="6" borderId="1" xfId="0" applyNumberFormat="1" applyFont="1" applyFill="1" applyBorder="1" applyAlignment="1">
      <alignment vertical="top" shrinkToFit="1"/>
    </xf>
    <xf numFmtId="9" fontId="5" fillId="7" borderId="1" xfId="0" applyNumberFormat="1" applyFont="1" applyFill="1" applyBorder="1" applyAlignment="1">
      <alignment vertical="top" shrinkToFit="1"/>
    </xf>
    <xf numFmtId="9" fontId="6" fillId="8" borderId="1" xfId="0" applyNumberFormat="1" applyFont="1" applyFill="1" applyBorder="1" applyAlignment="1">
      <alignment vertical="top" shrinkToFit="1"/>
    </xf>
    <xf numFmtId="9" fontId="7" fillId="9" borderId="1" xfId="0" applyNumberFormat="1" applyFont="1" applyFill="1" applyBorder="1" applyAlignment="1">
      <alignment vertical="top" shrinkToFit="1"/>
    </xf>
    <xf numFmtId="178" fontId="8" fillId="0" borderId="1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7" fontId="0" fillId="2" borderId="2" xfId="0" applyNumberFormat="1" applyFill="1" applyBorder="1" applyAlignment="1">
      <alignment horizontal="center" vertical="top" textRotation="255" wrapText="1"/>
    </xf>
    <xf numFmtId="177" fontId="0" fillId="2" borderId="3" xfId="0" applyNumberFormat="1" applyFill="1" applyBorder="1" applyAlignment="1">
      <alignment horizontal="center" vertical="top" textRotation="255" wrapText="1"/>
    </xf>
    <xf numFmtId="177" fontId="0" fillId="2" borderId="4" xfId="0" applyNumberFormat="1" applyFill="1" applyBorder="1" applyAlignment="1">
      <alignment horizontal="center" vertical="top" textRotation="255" wrapText="1"/>
    </xf>
    <xf numFmtId="9" fontId="0" fillId="5" borderId="2" xfId="0" applyNumberFormat="1" applyFill="1" applyBorder="1" applyAlignment="1">
      <alignment horizontal="center" vertical="top" textRotation="255" wrapText="1"/>
    </xf>
    <xf numFmtId="9" fontId="0" fillId="5" borderId="3" xfId="0" applyNumberFormat="1" applyFill="1" applyBorder="1" applyAlignment="1">
      <alignment horizontal="center" vertical="top" textRotation="255" wrapText="1"/>
    </xf>
    <xf numFmtId="9" fontId="0" fillId="5" borderId="4" xfId="0" applyNumberFormat="1" applyFill="1" applyBorder="1" applyAlignment="1">
      <alignment horizontal="center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tx>
            <c:strRef>
              <c:f>'h19わかたけ2年前期アンケート'!$C$8</c:f>
              <c:strCache>
                <c:ptCount val="1"/>
                <c:pt idx="0">
                  <c:v>取り組み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cat>
            <c:strRef>
              <c:f>'h19わかたけ2年前期アンケート'!$B$9:$B$12</c:f>
              <c:strCache>
                <c:ptCount val="4"/>
                <c:pt idx="0">
                  <c:v>よくできた</c:v>
                </c:pt>
                <c:pt idx="1">
                  <c:v>まあまあできた</c:v>
                </c:pt>
                <c:pt idx="2">
                  <c:v>あまりできなかった</c:v>
                </c:pt>
                <c:pt idx="3">
                  <c:v>できなかった</c:v>
                </c:pt>
              </c:strCache>
            </c:strRef>
          </c:cat>
          <c:val>
            <c:numRef>
              <c:f>'h19わかたけ2年前期アンケート'!$C$9:$C$12</c:f>
              <c:numCache>
                <c:ptCount val="4"/>
                <c:pt idx="0">
                  <c:v>0.2682926829268293</c:v>
                </c:pt>
                <c:pt idx="1">
                  <c:v>0.6829268292682927</c:v>
                </c:pt>
                <c:pt idx="2">
                  <c:v>0.032520325203252036</c:v>
                </c:pt>
                <c:pt idx="3">
                  <c:v>0.016260162601626018</c:v>
                </c:pt>
              </c:numCache>
            </c:numRef>
          </c:val>
        </c:ser>
        <c:ser>
          <c:idx val="1"/>
          <c:order val="1"/>
          <c:tx>
            <c:strRef>
              <c:f>'h19わかたけ2年前期アンケート'!$C$8</c:f>
              <c:strCache>
                <c:ptCount val="1"/>
                <c:pt idx="0">
                  <c:v>取り組み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'h19わかたけ2年前期アンケート'!$B$9:$B$12</c:f>
              <c:strCache>
                <c:ptCount val="4"/>
                <c:pt idx="0">
                  <c:v>よくできた</c:v>
                </c:pt>
                <c:pt idx="1">
                  <c:v>まあまあできた</c:v>
                </c:pt>
                <c:pt idx="2">
                  <c:v>あまりできなかった</c:v>
                </c:pt>
                <c:pt idx="3">
                  <c:v>できなかった</c:v>
                </c:pt>
              </c:strCache>
            </c:strRef>
          </c:cat>
          <c:val>
            <c:numRef>
              <c:f>'h19わかたけ2年前期アンケート'!$C$9:$C$12</c:f>
              <c:numCache>
                <c:ptCount val="4"/>
                <c:pt idx="0">
                  <c:v>0.2682926829268293</c:v>
                </c:pt>
                <c:pt idx="1">
                  <c:v>0.6829268292682927</c:v>
                </c:pt>
                <c:pt idx="2">
                  <c:v>0.032520325203252036</c:v>
                </c:pt>
                <c:pt idx="3">
                  <c:v>0.016260162601626018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'h19わかたけ2年前期アンケート'!$D$9:$D$12</c:f>
              <c:numCache>
                <c:ptCount val="4"/>
                <c:pt idx="0">
                  <c:v>0.36065573770491804</c:v>
                </c:pt>
                <c:pt idx="1">
                  <c:v>0.5491803278688525</c:v>
                </c:pt>
                <c:pt idx="2">
                  <c:v>0.08196721311475409</c:v>
                </c:pt>
                <c:pt idx="3">
                  <c:v>0.00819672131147541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'h19わかたけ2年前期アンケート'!$E$9:$E$12</c:f>
              <c:numCache>
                <c:ptCount val="4"/>
                <c:pt idx="0">
                  <c:v>0.6178861788617886</c:v>
                </c:pt>
                <c:pt idx="1">
                  <c:v>0.3252032520325203</c:v>
                </c:pt>
                <c:pt idx="2">
                  <c:v>0.04065040650406504</c:v>
                </c:pt>
                <c:pt idx="3">
                  <c:v>0.016260162601626018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'h19わかたけ2年前期アンケート'!$F$9:$F$12</c:f>
              <c:numCache>
                <c:ptCount val="4"/>
                <c:pt idx="0">
                  <c:v>0.45528455284552843</c:v>
                </c:pt>
                <c:pt idx="1">
                  <c:v>0.43089430894308944</c:v>
                </c:pt>
                <c:pt idx="2">
                  <c:v>0.08943089430894309</c:v>
                </c:pt>
                <c:pt idx="3">
                  <c:v>0.024390243902439025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'h19わかたけ2年前期アンケート'!$G$9:$G$12</c:f>
              <c:numCache>
                <c:ptCount val="4"/>
                <c:pt idx="0">
                  <c:v>0.11382113821138211</c:v>
                </c:pt>
                <c:pt idx="1">
                  <c:v>0.5365853658536586</c:v>
                </c:pt>
                <c:pt idx="2">
                  <c:v>0.21951219512195122</c:v>
                </c:pt>
                <c:pt idx="3">
                  <c:v>0.13008130081300814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'h19わかたけ2年前期アンケート'!$H$9:$H$12</c:f>
              <c:numCache>
                <c:ptCount val="4"/>
                <c:pt idx="0">
                  <c:v>0.34959349593495936</c:v>
                </c:pt>
                <c:pt idx="1">
                  <c:v>0.5528455284552846</c:v>
                </c:pt>
                <c:pt idx="2">
                  <c:v>0.04878048780487805</c:v>
                </c:pt>
                <c:pt idx="3">
                  <c:v>0.04878048780487805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'h19わかたけ2年前期アンケート'!$I$9:$I$12</c:f>
              <c:numCache>
                <c:ptCount val="4"/>
                <c:pt idx="0">
                  <c:v>0.34959349593495936</c:v>
                </c:pt>
                <c:pt idx="1">
                  <c:v>0.5934959349593496</c:v>
                </c:pt>
                <c:pt idx="2">
                  <c:v>0.024390243902439025</c:v>
                </c:pt>
                <c:pt idx="3">
                  <c:v>0.032520325203252036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7025"/>
          <c:h val="0.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val>
            <c:numRef>
              <c:f>'h19わかたけ2年前期アンケート'!$J$9:$J$12</c:f>
              <c:numCache>
                <c:ptCount val="4"/>
                <c:pt idx="0">
                  <c:v>0.43089430894308944</c:v>
                </c:pt>
                <c:pt idx="1">
                  <c:v>0.4959349593495935</c:v>
                </c:pt>
                <c:pt idx="2">
                  <c:v>0.04878048780487805</c:v>
                </c:pt>
                <c:pt idx="3">
                  <c:v>0.024390243902439025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2</xdr:col>
      <xdr:colOff>990600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323975" y="3743325"/>
        <a:ext cx="981075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981075</xdr:colOff>
      <xdr:row>18</xdr:row>
      <xdr:rowOff>57150</xdr:rowOff>
    </xdr:to>
    <xdr:graphicFrame>
      <xdr:nvGraphicFramePr>
        <xdr:cNvPr id="2" name="Chart 3"/>
        <xdr:cNvGraphicFramePr/>
      </xdr:nvGraphicFramePr>
      <xdr:xfrm>
        <a:off x="2314575" y="3743325"/>
        <a:ext cx="9810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981075</xdr:colOff>
      <xdr:row>18</xdr:row>
      <xdr:rowOff>66675</xdr:rowOff>
    </xdr:to>
    <xdr:graphicFrame>
      <xdr:nvGraphicFramePr>
        <xdr:cNvPr id="3" name="Chart 4"/>
        <xdr:cNvGraphicFramePr/>
      </xdr:nvGraphicFramePr>
      <xdr:xfrm>
        <a:off x="3314700" y="3752850"/>
        <a:ext cx="981075" cy="98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13</xdr:row>
      <xdr:rowOff>28575</xdr:rowOff>
    </xdr:from>
    <xdr:to>
      <xdr:col>6</xdr:col>
      <xdr:colOff>0</xdr:colOff>
      <xdr:row>18</xdr:row>
      <xdr:rowOff>57150</xdr:rowOff>
    </xdr:to>
    <xdr:graphicFrame>
      <xdr:nvGraphicFramePr>
        <xdr:cNvPr id="4" name="Chart 5"/>
        <xdr:cNvGraphicFramePr/>
      </xdr:nvGraphicFramePr>
      <xdr:xfrm>
        <a:off x="4333875" y="3743325"/>
        <a:ext cx="981075" cy="98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</xdr:colOff>
      <xdr:row>13</xdr:row>
      <xdr:rowOff>19050</xdr:rowOff>
    </xdr:from>
    <xdr:to>
      <xdr:col>7</xdr:col>
      <xdr:colOff>0</xdr:colOff>
      <xdr:row>18</xdr:row>
      <xdr:rowOff>47625</xdr:rowOff>
    </xdr:to>
    <xdr:graphicFrame>
      <xdr:nvGraphicFramePr>
        <xdr:cNvPr id="5" name="Chart 6"/>
        <xdr:cNvGraphicFramePr/>
      </xdr:nvGraphicFramePr>
      <xdr:xfrm>
        <a:off x="5334000" y="3733800"/>
        <a:ext cx="981075" cy="98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13</xdr:row>
      <xdr:rowOff>19050</xdr:rowOff>
    </xdr:from>
    <xdr:to>
      <xdr:col>8</xdr:col>
      <xdr:colOff>0</xdr:colOff>
      <xdr:row>18</xdr:row>
      <xdr:rowOff>47625</xdr:rowOff>
    </xdr:to>
    <xdr:graphicFrame>
      <xdr:nvGraphicFramePr>
        <xdr:cNvPr id="6" name="Chart 7"/>
        <xdr:cNvGraphicFramePr/>
      </xdr:nvGraphicFramePr>
      <xdr:xfrm>
        <a:off x="6334125" y="3733800"/>
        <a:ext cx="981075" cy="981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13</xdr:row>
      <xdr:rowOff>9525</xdr:rowOff>
    </xdr:from>
    <xdr:to>
      <xdr:col>9</xdr:col>
      <xdr:colOff>9525</xdr:colOff>
      <xdr:row>18</xdr:row>
      <xdr:rowOff>38100</xdr:rowOff>
    </xdr:to>
    <xdr:graphicFrame>
      <xdr:nvGraphicFramePr>
        <xdr:cNvPr id="7" name="Chart 8"/>
        <xdr:cNvGraphicFramePr/>
      </xdr:nvGraphicFramePr>
      <xdr:xfrm>
        <a:off x="7343775" y="3724275"/>
        <a:ext cx="981075" cy="98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13</xdr:row>
      <xdr:rowOff>9525</xdr:rowOff>
    </xdr:from>
    <xdr:to>
      <xdr:col>10</xdr:col>
      <xdr:colOff>19050</xdr:colOff>
      <xdr:row>18</xdr:row>
      <xdr:rowOff>38100</xdr:rowOff>
    </xdr:to>
    <xdr:graphicFrame>
      <xdr:nvGraphicFramePr>
        <xdr:cNvPr id="8" name="Chart 9"/>
        <xdr:cNvGraphicFramePr/>
      </xdr:nvGraphicFramePr>
      <xdr:xfrm>
        <a:off x="8353425" y="3724275"/>
        <a:ext cx="981075" cy="981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3"/>
  <sheetViews>
    <sheetView tabSelected="1" workbookViewId="0" topLeftCell="A1">
      <selection activeCell="G146" sqref="G145:G146"/>
    </sheetView>
  </sheetViews>
  <sheetFormatPr defaultColWidth="9.00390625" defaultRowHeight="13.5"/>
  <cols>
    <col min="1" max="1" width="5.25390625" style="1" customWidth="1"/>
    <col min="2" max="2" width="12.00390625" style="1" customWidth="1"/>
    <col min="3" max="10" width="13.125" style="2" customWidth="1"/>
    <col min="11" max="33" width="9.00390625" style="2" customWidth="1"/>
  </cols>
  <sheetData>
    <row r="1" spans="1:10" ht="21">
      <c r="A1" s="34" t="s">
        <v>27</v>
      </c>
      <c r="D1" s="35"/>
      <c r="E1" s="35"/>
      <c r="F1" s="35"/>
      <c r="G1" s="35"/>
      <c r="H1" s="35"/>
      <c r="I1" s="35"/>
      <c r="J1" s="35"/>
    </row>
    <row r="2" spans="1:33" s="4" customFormat="1" ht="145.5" customHeight="1">
      <c r="A2" s="5"/>
      <c r="B2" s="5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9" customFormat="1" ht="12.75" customHeight="1">
      <c r="A3" s="14"/>
      <c r="B3" s="15" t="s">
        <v>12</v>
      </c>
      <c r="C3" s="16">
        <f>COUNTA(C$20:C$142)</f>
        <v>123</v>
      </c>
      <c r="D3" s="16">
        <f aca="true" t="shared" si="0" ref="D3:J3">COUNTA(D$20:D$142)</f>
        <v>122</v>
      </c>
      <c r="E3" s="16">
        <f t="shared" si="0"/>
        <v>123</v>
      </c>
      <c r="F3" s="16">
        <f t="shared" si="0"/>
        <v>123</v>
      </c>
      <c r="G3" s="16">
        <f t="shared" si="0"/>
        <v>123</v>
      </c>
      <c r="H3" s="16">
        <f t="shared" si="0"/>
        <v>123</v>
      </c>
      <c r="I3" s="16">
        <f t="shared" si="0"/>
        <v>123</v>
      </c>
      <c r="J3" s="16">
        <f t="shared" si="0"/>
        <v>123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9" customFormat="1" ht="12.75" customHeight="1">
      <c r="A4" s="36" t="s">
        <v>13</v>
      </c>
      <c r="B4" s="13" t="s">
        <v>8</v>
      </c>
      <c r="C4" s="7">
        <f>COUNTIF(C$20:C$142,1)</f>
        <v>33</v>
      </c>
      <c r="D4" s="7">
        <f aca="true" t="shared" si="1" ref="D4:J4">COUNTIF(D$20:D$142,1)</f>
        <v>44</v>
      </c>
      <c r="E4" s="7">
        <f t="shared" si="1"/>
        <v>76</v>
      </c>
      <c r="F4" s="7">
        <f t="shared" si="1"/>
        <v>56</v>
      </c>
      <c r="G4" s="7">
        <f t="shared" si="1"/>
        <v>14</v>
      </c>
      <c r="H4" s="7">
        <f t="shared" si="1"/>
        <v>43</v>
      </c>
      <c r="I4" s="7">
        <f t="shared" si="1"/>
        <v>43</v>
      </c>
      <c r="J4" s="7">
        <f t="shared" si="1"/>
        <v>53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9" customFormat="1" ht="12.75" customHeight="1">
      <c r="A5" s="37"/>
      <c r="B5" s="13" t="s">
        <v>9</v>
      </c>
      <c r="C5" s="7">
        <f>COUNTIF(C$20:C$142,2)</f>
        <v>84</v>
      </c>
      <c r="D5" s="7">
        <f aca="true" t="shared" si="2" ref="D5:J5">COUNTIF(D$20:D$142,2)</f>
        <v>67</v>
      </c>
      <c r="E5" s="7">
        <f t="shared" si="2"/>
        <v>40</v>
      </c>
      <c r="F5" s="7">
        <f t="shared" si="2"/>
        <v>53</v>
      </c>
      <c r="G5" s="7">
        <f t="shared" si="2"/>
        <v>66</v>
      </c>
      <c r="H5" s="7">
        <f t="shared" si="2"/>
        <v>68</v>
      </c>
      <c r="I5" s="7">
        <f t="shared" si="2"/>
        <v>73</v>
      </c>
      <c r="J5" s="7">
        <f t="shared" si="2"/>
        <v>61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9" customFormat="1" ht="12.75" customHeight="1">
      <c r="A6" s="37"/>
      <c r="B6" s="13" t="s">
        <v>10</v>
      </c>
      <c r="C6" s="7">
        <f>COUNTIF(C$20:C$142,3)</f>
        <v>4</v>
      </c>
      <c r="D6" s="7">
        <f aca="true" t="shared" si="3" ref="D6:J6">COUNTIF(D$20:D$142,3)</f>
        <v>10</v>
      </c>
      <c r="E6" s="7">
        <f t="shared" si="3"/>
        <v>5</v>
      </c>
      <c r="F6" s="7">
        <f t="shared" si="3"/>
        <v>11</v>
      </c>
      <c r="G6" s="7">
        <f t="shared" si="3"/>
        <v>27</v>
      </c>
      <c r="H6" s="7">
        <f t="shared" si="3"/>
        <v>6</v>
      </c>
      <c r="I6" s="7">
        <f t="shared" si="3"/>
        <v>3</v>
      </c>
      <c r="J6" s="7">
        <f t="shared" si="3"/>
        <v>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9" customFormat="1" ht="12.75" customHeight="1">
      <c r="A7" s="38"/>
      <c r="B7" s="13" t="s">
        <v>11</v>
      </c>
      <c r="C7" s="7">
        <f>COUNTIF(C$20:C$142,4)</f>
        <v>2</v>
      </c>
      <c r="D7" s="7">
        <f aca="true" t="shared" si="4" ref="D7:J7">COUNTIF(D$20:D$142,4)</f>
        <v>1</v>
      </c>
      <c r="E7" s="7">
        <f t="shared" si="4"/>
        <v>2</v>
      </c>
      <c r="F7" s="7">
        <f t="shared" si="4"/>
        <v>3</v>
      </c>
      <c r="G7" s="7">
        <f t="shared" si="4"/>
        <v>16</v>
      </c>
      <c r="H7" s="7">
        <f t="shared" si="4"/>
        <v>6</v>
      </c>
      <c r="I7" s="7">
        <f t="shared" si="4"/>
        <v>4</v>
      </c>
      <c r="J7" s="7">
        <f t="shared" si="4"/>
        <v>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28" customFormat="1" ht="5.25" customHeight="1">
      <c r="A8" s="25"/>
      <c r="B8" s="25"/>
      <c r="C8" s="26" t="s">
        <v>15</v>
      </c>
      <c r="D8" s="26" t="s">
        <v>16</v>
      </c>
      <c r="E8" s="26" t="s">
        <v>17</v>
      </c>
      <c r="F8" s="26" t="s">
        <v>18</v>
      </c>
      <c r="G8" s="26" t="s">
        <v>19</v>
      </c>
      <c r="H8" s="26" t="s">
        <v>20</v>
      </c>
      <c r="I8" s="26" t="s">
        <v>21</v>
      </c>
      <c r="J8" s="26" t="s">
        <v>22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10" s="19" customFormat="1" ht="12.75" customHeight="1">
      <c r="A9" s="39" t="s">
        <v>14</v>
      </c>
      <c r="B9" s="17" t="s">
        <v>8</v>
      </c>
      <c r="C9" s="18">
        <f>C4/C$3</f>
        <v>0.2682926829268293</v>
      </c>
      <c r="D9" s="18">
        <f aca="true" t="shared" si="5" ref="D9:J9">D4/D$3</f>
        <v>0.36065573770491804</v>
      </c>
      <c r="E9" s="18">
        <f t="shared" si="5"/>
        <v>0.6178861788617886</v>
      </c>
      <c r="F9" s="18">
        <f t="shared" si="5"/>
        <v>0.45528455284552843</v>
      </c>
      <c r="G9" s="18">
        <f t="shared" si="5"/>
        <v>0.11382113821138211</v>
      </c>
      <c r="H9" s="18">
        <f t="shared" si="5"/>
        <v>0.34959349593495936</v>
      </c>
      <c r="I9" s="18">
        <f t="shared" si="5"/>
        <v>0.34959349593495936</v>
      </c>
      <c r="J9" s="18">
        <f t="shared" si="5"/>
        <v>0.43089430894308944</v>
      </c>
    </row>
    <row r="10" spans="1:10" s="19" customFormat="1" ht="12.75" customHeight="1">
      <c r="A10" s="40"/>
      <c r="B10" s="17" t="s">
        <v>9</v>
      </c>
      <c r="C10" s="18">
        <f aca="true" t="shared" si="6" ref="C10:J12">C5/C$3</f>
        <v>0.6829268292682927</v>
      </c>
      <c r="D10" s="18">
        <f t="shared" si="6"/>
        <v>0.5491803278688525</v>
      </c>
      <c r="E10" s="18">
        <f t="shared" si="6"/>
        <v>0.3252032520325203</v>
      </c>
      <c r="F10" s="18">
        <f t="shared" si="6"/>
        <v>0.43089430894308944</v>
      </c>
      <c r="G10" s="18">
        <f t="shared" si="6"/>
        <v>0.5365853658536586</v>
      </c>
      <c r="H10" s="18">
        <f t="shared" si="6"/>
        <v>0.5528455284552846</v>
      </c>
      <c r="I10" s="18">
        <f t="shared" si="6"/>
        <v>0.5934959349593496</v>
      </c>
      <c r="J10" s="18">
        <f t="shared" si="6"/>
        <v>0.4959349593495935</v>
      </c>
    </row>
    <row r="11" spans="1:10" s="19" customFormat="1" ht="12.75" customHeight="1">
      <c r="A11" s="40"/>
      <c r="B11" s="17" t="s">
        <v>10</v>
      </c>
      <c r="C11" s="18">
        <f t="shared" si="6"/>
        <v>0.032520325203252036</v>
      </c>
      <c r="D11" s="18">
        <f t="shared" si="6"/>
        <v>0.08196721311475409</v>
      </c>
      <c r="E11" s="18">
        <f t="shared" si="6"/>
        <v>0.04065040650406504</v>
      </c>
      <c r="F11" s="18">
        <f t="shared" si="6"/>
        <v>0.08943089430894309</v>
      </c>
      <c r="G11" s="18">
        <f t="shared" si="6"/>
        <v>0.21951219512195122</v>
      </c>
      <c r="H11" s="18">
        <f t="shared" si="6"/>
        <v>0.04878048780487805</v>
      </c>
      <c r="I11" s="18">
        <f t="shared" si="6"/>
        <v>0.024390243902439025</v>
      </c>
      <c r="J11" s="18">
        <f t="shared" si="6"/>
        <v>0.04878048780487805</v>
      </c>
    </row>
    <row r="12" spans="1:10" s="19" customFormat="1" ht="12.75" customHeight="1">
      <c r="A12" s="41"/>
      <c r="B12" s="17" t="s">
        <v>11</v>
      </c>
      <c r="C12" s="18">
        <f t="shared" si="6"/>
        <v>0.016260162601626018</v>
      </c>
      <c r="D12" s="18">
        <f t="shared" si="6"/>
        <v>0.00819672131147541</v>
      </c>
      <c r="E12" s="18">
        <f t="shared" si="6"/>
        <v>0.016260162601626018</v>
      </c>
      <c r="F12" s="18">
        <f t="shared" si="6"/>
        <v>0.024390243902439025</v>
      </c>
      <c r="G12" s="18">
        <f t="shared" si="6"/>
        <v>0.13008130081300814</v>
      </c>
      <c r="H12" s="18">
        <f t="shared" si="6"/>
        <v>0.04878048780487805</v>
      </c>
      <c r="I12" s="18">
        <f t="shared" si="6"/>
        <v>0.032520325203252036</v>
      </c>
      <c r="J12" s="18">
        <f t="shared" si="6"/>
        <v>0.024390243902439025</v>
      </c>
    </row>
    <row r="13" spans="1:33" s="11" customFormat="1" ht="6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21" customFormat="1" ht="15" customHeight="1">
      <c r="A14" s="24"/>
      <c r="B14" s="2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5" customHeight="1">
      <c r="A15" s="24"/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21" customFormat="1" ht="15" customHeight="1">
      <c r="A16" s="24"/>
      <c r="B16" s="32" t="s">
        <v>24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21" customFormat="1" ht="15" customHeight="1">
      <c r="A17" s="24"/>
      <c r="B17" s="31" t="s">
        <v>25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21" customFormat="1" ht="15" customHeight="1">
      <c r="A18" s="24"/>
      <c r="B18" s="30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21" customFormat="1" ht="15" customHeight="1">
      <c r="A19" s="24"/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10" ht="12" customHeight="1">
      <c r="A20" s="12">
        <v>101</v>
      </c>
      <c r="B20" s="12" t="s">
        <v>28</v>
      </c>
      <c r="C20" s="33">
        <v>1</v>
      </c>
      <c r="D20" s="33">
        <v>2</v>
      </c>
      <c r="E20" s="33">
        <v>1</v>
      </c>
      <c r="F20" s="33">
        <v>1</v>
      </c>
      <c r="G20" s="33">
        <v>2</v>
      </c>
      <c r="H20" s="33">
        <v>1</v>
      </c>
      <c r="I20" s="33">
        <v>2</v>
      </c>
      <c r="J20" s="33">
        <v>1</v>
      </c>
    </row>
    <row r="21" spans="1:10" ht="12.75" customHeight="1">
      <c r="A21" s="12">
        <v>102</v>
      </c>
      <c r="B21" s="12" t="s">
        <v>29</v>
      </c>
      <c r="C21" s="33">
        <v>2</v>
      </c>
      <c r="D21" s="33">
        <v>2</v>
      </c>
      <c r="E21" s="33">
        <v>2</v>
      </c>
      <c r="F21" s="33">
        <v>1</v>
      </c>
      <c r="G21" s="33">
        <v>3</v>
      </c>
      <c r="H21" s="33">
        <v>2</v>
      </c>
      <c r="I21" s="33">
        <v>2</v>
      </c>
      <c r="J21" s="33">
        <v>1</v>
      </c>
    </row>
    <row r="22" spans="1:10" ht="12.75" customHeight="1">
      <c r="A22" s="12">
        <v>103</v>
      </c>
      <c r="B22" s="12" t="s">
        <v>30</v>
      </c>
      <c r="C22" s="33">
        <v>2</v>
      </c>
      <c r="D22" s="33">
        <v>2</v>
      </c>
      <c r="E22" s="33">
        <v>1</v>
      </c>
      <c r="F22" s="33">
        <v>1</v>
      </c>
      <c r="G22" s="33">
        <v>2</v>
      </c>
      <c r="H22" s="33">
        <v>2</v>
      </c>
      <c r="I22" s="33">
        <v>2</v>
      </c>
      <c r="J22" s="33">
        <v>2</v>
      </c>
    </row>
    <row r="23" spans="1:10" ht="12.75" customHeight="1">
      <c r="A23" s="12">
        <v>104</v>
      </c>
      <c r="B23" s="12" t="s">
        <v>31</v>
      </c>
      <c r="C23" s="33">
        <v>2</v>
      </c>
      <c r="D23" s="33">
        <v>1</v>
      </c>
      <c r="E23" s="33">
        <v>1</v>
      </c>
      <c r="F23" s="33">
        <v>2</v>
      </c>
      <c r="G23" s="33">
        <v>2</v>
      </c>
      <c r="H23" s="33">
        <v>2</v>
      </c>
      <c r="I23" s="33">
        <v>2</v>
      </c>
      <c r="J23" s="33">
        <v>2</v>
      </c>
    </row>
    <row r="24" spans="1:10" ht="12.75" customHeight="1">
      <c r="A24" s="12">
        <v>106</v>
      </c>
      <c r="B24" s="12" t="s">
        <v>32</v>
      </c>
      <c r="C24" s="33">
        <v>2</v>
      </c>
      <c r="D24" s="33">
        <v>1</v>
      </c>
      <c r="E24" s="33">
        <v>1</v>
      </c>
      <c r="F24" s="33">
        <v>3</v>
      </c>
      <c r="G24" s="33">
        <v>2</v>
      </c>
      <c r="H24" s="33">
        <v>2</v>
      </c>
      <c r="I24" s="33">
        <v>2</v>
      </c>
      <c r="J24" s="33">
        <v>1</v>
      </c>
    </row>
    <row r="25" spans="1:10" ht="12.75" customHeight="1">
      <c r="A25" s="12">
        <v>107</v>
      </c>
      <c r="B25" s="12" t="s">
        <v>33</v>
      </c>
      <c r="C25" s="33">
        <v>1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4</v>
      </c>
    </row>
    <row r="26" spans="1:10" ht="12.75" customHeight="1">
      <c r="A26" s="12">
        <v>108</v>
      </c>
      <c r="B26" s="12" t="s">
        <v>34</v>
      </c>
      <c r="C26" s="33">
        <v>3</v>
      </c>
      <c r="D26" s="33">
        <v>2</v>
      </c>
      <c r="E26" s="33">
        <v>3</v>
      </c>
      <c r="F26" s="33">
        <v>3</v>
      </c>
      <c r="G26" s="33">
        <v>3</v>
      </c>
      <c r="H26" s="33">
        <v>2</v>
      </c>
      <c r="I26" s="33">
        <v>2</v>
      </c>
      <c r="J26" s="33">
        <v>1</v>
      </c>
    </row>
    <row r="27" spans="1:10" ht="12.75" customHeight="1">
      <c r="A27" s="12">
        <v>109</v>
      </c>
      <c r="B27" s="12" t="s">
        <v>35</v>
      </c>
      <c r="C27" s="33">
        <v>2</v>
      </c>
      <c r="D27" s="33">
        <v>2</v>
      </c>
      <c r="E27" s="33">
        <v>1</v>
      </c>
      <c r="F27" s="33">
        <v>1</v>
      </c>
      <c r="G27" s="33">
        <v>2</v>
      </c>
      <c r="H27" s="33">
        <v>1</v>
      </c>
      <c r="I27" s="33">
        <v>1</v>
      </c>
      <c r="J27" s="33">
        <v>1</v>
      </c>
    </row>
    <row r="28" spans="1:10" ht="12.75" customHeight="1">
      <c r="A28" s="12">
        <v>110</v>
      </c>
      <c r="B28" s="12" t="s">
        <v>36</v>
      </c>
      <c r="C28" s="33">
        <v>2</v>
      </c>
      <c r="D28" s="33">
        <v>1</v>
      </c>
      <c r="E28" s="33">
        <v>1</v>
      </c>
      <c r="F28" s="33">
        <v>1</v>
      </c>
      <c r="G28" s="33">
        <v>2</v>
      </c>
      <c r="H28" s="33">
        <v>2</v>
      </c>
      <c r="I28" s="33">
        <v>2</v>
      </c>
      <c r="J28" s="33">
        <v>1</v>
      </c>
    </row>
    <row r="29" spans="1:10" ht="12.75" customHeight="1">
      <c r="A29" s="12">
        <v>111</v>
      </c>
      <c r="B29" s="12" t="s">
        <v>37</v>
      </c>
      <c r="C29" s="33">
        <v>1</v>
      </c>
      <c r="D29" s="33">
        <v>2</v>
      </c>
      <c r="E29" s="33">
        <v>1</v>
      </c>
      <c r="F29" s="33">
        <v>1</v>
      </c>
      <c r="G29" s="33">
        <v>2</v>
      </c>
      <c r="H29" s="33">
        <v>1</v>
      </c>
      <c r="I29" s="33">
        <v>1</v>
      </c>
      <c r="J29" s="33">
        <v>1</v>
      </c>
    </row>
    <row r="30" spans="1:10" ht="12.75" customHeight="1">
      <c r="A30" s="12">
        <v>112</v>
      </c>
      <c r="B30" s="12" t="s">
        <v>38</v>
      </c>
      <c r="C30" s="33">
        <v>2</v>
      </c>
      <c r="D30" s="33">
        <v>1</v>
      </c>
      <c r="E30" s="33">
        <v>1</v>
      </c>
      <c r="F30" s="33">
        <v>1</v>
      </c>
      <c r="G30" s="33">
        <v>2</v>
      </c>
      <c r="H30" s="33">
        <v>1</v>
      </c>
      <c r="I30" s="33">
        <v>2</v>
      </c>
      <c r="J30" s="33">
        <v>1</v>
      </c>
    </row>
    <row r="31" spans="1:10" ht="12.75" customHeight="1">
      <c r="A31" s="12">
        <v>113</v>
      </c>
      <c r="B31" s="12" t="s">
        <v>39</v>
      </c>
      <c r="C31" s="33">
        <v>2</v>
      </c>
      <c r="D31" s="33">
        <v>3</v>
      </c>
      <c r="E31" s="33">
        <v>1</v>
      </c>
      <c r="F31" s="33">
        <v>3</v>
      </c>
      <c r="G31" s="33">
        <v>2</v>
      </c>
      <c r="H31" s="33">
        <v>2</v>
      </c>
      <c r="I31" s="33">
        <v>2</v>
      </c>
      <c r="J31" s="33">
        <v>2</v>
      </c>
    </row>
    <row r="32" spans="1:10" ht="12.75" customHeight="1">
      <c r="A32" s="12">
        <v>114</v>
      </c>
      <c r="B32" s="12" t="s">
        <v>40</v>
      </c>
      <c r="C32" s="33">
        <v>2</v>
      </c>
      <c r="D32" s="33">
        <v>1</v>
      </c>
      <c r="E32" s="33">
        <v>2</v>
      </c>
      <c r="F32" s="33">
        <v>3</v>
      </c>
      <c r="G32" s="33">
        <v>3</v>
      </c>
      <c r="H32" s="33">
        <v>1</v>
      </c>
      <c r="I32" s="33">
        <v>1</v>
      </c>
      <c r="J32" s="33">
        <v>1</v>
      </c>
    </row>
    <row r="33" spans="1:10" ht="12.75" customHeight="1">
      <c r="A33" s="12">
        <v>115</v>
      </c>
      <c r="B33" s="12" t="s">
        <v>41</v>
      </c>
      <c r="C33" s="33">
        <v>1</v>
      </c>
      <c r="D33" s="33">
        <v>2</v>
      </c>
      <c r="E33" s="33">
        <v>1</v>
      </c>
      <c r="F33" s="33">
        <v>2</v>
      </c>
      <c r="G33" s="33">
        <v>2</v>
      </c>
      <c r="H33" s="33">
        <v>1</v>
      </c>
      <c r="I33" s="33">
        <v>2</v>
      </c>
      <c r="J33" s="33">
        <v>2</v>
      </c>
    </row>
    <row r="34" spans="1:10" ht="12.75" customHeight="1">
      <c r="A34" s="12">
        <v>116</v>
      </c>
      <c r="B34" s="12" t="s">
        <v>42</v>
      </c>
      <c r="C34" s="33">
        <v>2</v>
      </c>
      <c r="D34" s="33">
        <v>2</v>
      </c>
      <c r="E34" s="33">
        <v>1</v>
      </c>
      <c r="F34" s="33">
        <v>1</v>
      </c>
      <c r="G34" s="33">
        <v>1</v>
      </c>
      <c r="H34" s="33">
        <v>2</v>
      </c>
      <c r="I34" s="33">
        <v>1</v>
      </c>
      <c r="J34" s="33">
        <v>2</v>
      </c>
    </row>
    <row r="35" spans="1:10" ht="12.75" customHeight="1">
      <c r="A35" s="12">
        <v>117</v>
      </c>
      <c r="B35" s="12" t="s">
        <v>43</v>
      </c>
      <c r="C35" s="33">
        <v>2</v>
      </c>
      <c r="D35" s="33">
        <v>1</v>
      </c>
      <c r="E35" s="33">
        <v>1</v>
      </c>
      <c r="F35" s="33">
        <v>2</v>
      </c>
      <c r="G35" s="33">
        <v>3</v>
      </c>
      <c r="H35" s="33">
        <v>2</v>
      </c>
      <c r="I35" s="33">
        <v>2</v>
      </c>
      <c r="J35" s="33">
        <v>1</v>
      </c>
    </row>
    <row r="36" spans="1:10" ht="12.75" customHeight="1">
      <c r="A36" s="12">
        <v>118</v>
      </c>
      <c r="B36" s="12" t="s">
        <v>44</v>
      </c>
      <c r="C36" s="33">
        <v>2</v>
      </c>
      <c r="D36" s="33">
        <v>1</v>
      </c>
      <c r="E36" s="33">
        <v>1</v>
      </c>
      <c r="F36" s="33">
        <v>2</v>
      </c>
      <c r="G36" s="33">
        <v>4</v>
      </c>
      <c r="H36" s="33">
        <v>1</v>
      </c>
      <c r="I36" s="33">
        <v>1</v>
      </c>
      <c r="J36" s="33">
        <v>2</v>
      </c>
    </row>
    <row r="37" spans="1:10" ht="12.75" customHeight="1">
      <c r="A37" s="12">
        <v>119</v>
      </c>
      <c r="B37" s="12" t="s">
        <v>45</v>
      </c>
      <c r="C37" s="33">
        <v>2</v>
      </c>
      <c r="D37" s="33">
        <v>2</v>
      </c>
      <c r="E37" s="33">
        <v>3</v>
      </c>
      <c r="F37" s="33">
        <v>2</v>
      </c>
      <c r="G37" s="33">
        <v>4</v>
      </c>
      <c r="H37" s="33">
        <v>4</v>
      </c>
      <c r="I37" s="33">
        <v>2</v>
      </c>
      <c r="J37" s="33">
        <v>2</v>
      </c>
    </row>
    <row r="38" spans="1:10" ht="12.75" customHeight="1">
      <c r="A38" s="12">
        <v>122</v>
      </c>
      <c r="B38" s="12" t="s">
        <v>46</v>
      </c>
      <c r="C38" s="33">
        <v>4</v>
      </c>
      <c r="D38" s="33">
        <v>1</v>
      </c>
      <c r="E38" s="33">
        <v>1</v>
      </c>
      <c r="F38" s="33">
        <v>1</v>
      </c>
      <c r="G38" s="33">
        <v>4</v>
      </c>
      <c r="H38" s="33">
        <v>4</v>
      </c>
      <c r="I38" s="33">
        <v>4</v>
      </c>
      <c r="J38" s="33">
        <v>4</v>
      </c>
    </row>
    <row r="39" spans="1:10" ht="12.75" customHeight="1">
      <c r="A39" s="12">
        <v>123</v>
      </c>
      <c r="B39" s="12" t="s">
        <v>47</v>
      </c>
      <c r="C39" s="33">
        <v>2</v>
      </c>
      <c r="D39" s="33">
        <v>1</v>
      </c>
      <c r="E39" s="33">
        <v>2</v>
      </c>
      <c r="F39" s="33">
        <v>2</v>
      </c>
      <c r="G39" s="33">
        <v>2</v>
      </c>
      <c r="H39" s="33">
        <v>1</v>
      </c>
      <c r="I39" s="33">
        <v>2</v>
      </c>
      <c r="J39" s="33">
        <v>2</v>
      </c>
    </row>
    <row r="40" spans="1:10" ht="12.75" customHeight="1">
      <c r="A40" s="12">
        <v>124</v>
      </c>
      <c r="B40" s="12" t="s">
        <v>48</v>
      </c>
      <c r="C40" s="33">
        <v>2</v>
      </c>
      <c r="D40" s="33">
        <v>1</v>
      </c>
      <c r="E40" s="33">
        <v>1</v>
      </c>
      <c r="F40" s="33">
        <v>2</v>
      </c>
      <c r="G40" s="33">
        <v>1</v>
      </c>
      <c r="H40" s="33">
        <v>2</v>
      </c>
      <c r="I40" s="33">
        <v>2</v>
      </c>
      <c r="J40" s="33">
        <v>1</v>
      </c>
    </row>
    <row r="41" spans="1:10" ht="12.75" customHeight="1">
      <c r="A41" s="12">
        <v>125</v>
      </c>
      <c r="B41" s="12" t="s">
        <v>49</v>
      </c>
      <c r="C41" s="33">
        <v>1</v>
      </c>
      <c r="D41" s="33">
        <v>2</v>
      </c>
      <c r="E41" s="33">
        <v>2</v>
      </c>
      <c r="F41" s="33">
        <v>2</v>
      </c>
      <c r="G41" s="33">
        <v>2</v>
      </c>
      <c r="H41" s="33">
        <v>1</v>
      </c>
      <c r="I41" s="33">
        <v>1</v>
      </c>
      <c r="J41" s="33">
        <v>2</v>
      </c>
    </row>
    <row r="42" spans="1:10" ht="12.75" customHeight="1">
      <c r="A42" s="12">
        <v>126</v>
      </c>
      <c r="B42" s="12" t="s">
        <v>50</v>
      </c>
      <c r="C42" s="33">
        <v>1</v>
      </c>
      <c r="D42" s="33">
        <v>1</v>
      </c>
      <c r="E42" s="33">
        <v>2</v>
      </c>
      <c r="F42" s="33">
        <v>1</v>
      </c>
      <c r="G42" s="33">
        <v>1</v>
      </c>
      <c r="H42" s="33">
        <v>2</v>
      </c>
      <c r="I42" s="33">
        <v>2</v>
      </c>
      <c r="J42" s="33">
        <v>1</v>
      </c>
    </row>
    <row r="43" spans="1:10" ht="12.75" customHeight="1">
      <c r="A43" s="12">
        <v>127</v>
      </c>
      <c r="B43" s="12" t="s">
        <v>51</v>
      </c>
      <c r="C43" s="33">
        <v>1</v>
      </c>
      <c r="D43" s="33">
        <v>2</v>
      </c>
      <c r="E43" s="33">
        <v>1</v>
      </c>
      <c r="F43" s="33">
        <v>1</v>
      </c>
      <c r="G43" s="33">
        <v>2</v>
      </c>
      <c r="H43" s="33">
        <v>2</v>
      </c>
      <c r="I43" s="33">
        <v>2</v>
      </c>
      <c r="J43" s="33">
        <v>2</v>
      </c>
    </row>
    <row r="44" spans="1:10" ht="12.75" customHeight="1">
      <c r="A44" s="12">
        <v>129</v>
      </c>
      <c r="B44" s="12" t="s">
        <v>52</v>
      </c>
      <c r="C44" s="33">
        <v>4</v>
      </c>
      <c r="D44" s="33">
        <v>4</v>
      </c>
      <c r="E44" s="33">
        <v>4</v>
      </c>
      <c r="F44" s="33">
        <v>4</v>
      </c>
      <c r="G44" s="33">
        <v>1</v>
      </c>
      <c r="H44" s="33">
        <v>4</v>
      </c>
      <c r="I44" s="33">
        <v>4</v>
      </c>
      <c r="J44" s="33">
        <v>4</v>
      </c>
    </row>
    <row r="45" spans="1:10" ht="12.75" customHeight="1">
      <c r="A45" s="12">
        <v>130</v>
      </c>
      <c r="B45" s="12" t="s">
        <v>53</v>
      </c>
      <c r="C45" s="33">
        <v>2</v>
      </c>
      <c r="D45" s="33">
        <v>1</v>
      </c>
      <c r="E45" s="33">
        <v>1</v>
      </c>
      <c r="F45" s="33">
        <v>2</v>
      </c>
      <c r="G45" s="33">
        <v>2</v>
      </c>
      <c r="H45" s="33">
        <v>2</v>
      </c>
      <c r="I45" s="33">
        <v>1</v>
      </c>
      <c r="J45" s="33">
        <v>2</v>
      </c>
    </row>
    <row r="46" spans="1:10" ht="12.75" customHeight="1">
      <c r="A46" s="12">
        <v>131</v>
      </c>
      <c r="B46" s="12" t="s">
        <v>54</v>
      </c>
      <c r="C46" s="33">
        <v>2</v>
      </c>
      <c r="D46" s="33">
        <v>1</v>
      </c>
      <c r="E46" s="33">
        <v>1</v>
      </c>
      <c r="F46" s="33">
        <v>2</v>
      </c>
      <c r="G46" s="33">
        <v>3</v>
      </c>
      <c r="H46" s="33">
        <v>2</v>
      </c>
      <c r="I46" s="33">
        <v>1</v>
      </c>
      <c r="J46" s="33">
        <v>2</v>
      </c>
    </row>
    <row r="47" spans="1:10" ht="12.75" customHeight="1">
      <c r="A47" s="12">
        <v>132</v>
      </c>
      <c r="B47" s="12" t="s">
        <v>55</v>
      </c>
      <c r="C47" s="33">
        <v>2</v>
      </c>
      <c r="D47" s="33">
        <v>2</v>
      </c>
      <c r="E47" s="33">
        <v>3</v>
      </c>
      <c r="F47" s="33">
        <v>3</v>
      </c>
      <c r="G47" s="33">
        <v>3</v>
      </c>
      <c r="H47" s="33">
        <v>2</v>
      </c>
      <c r="I47" s="33">
        <v>2</v>
      </c>
      <c r="J47" s="33">
        <v>3</v>
      </c>
    </row>
    <row r="48" spans="1:10" ht="12.75" customHeight="1">
      <c r="A48" s="12">
        <v>133</v>
      </c>
      <c r="B48" s="12" t="s">
        <v>56</v>
      </c>
      <c r="C48" s="33">
        <v>2</v>
      </c>
      <c r="D48" s="33">
        <v>3</v>
      </c>
      <c r="E48" s="33">
        <v>2</v>
      </c>
      <c r="F48" s="33">
        <v>2</v>
      </c>
      <c r="G48" s="33">
        <v>3</v>
      </c>
      <c r="H48" s="33">
        <v>3</v>
      </c>
      <c r="I48" s="33">
        <v>2</v>
      </c>
      <c r="J48" s="33">
        <v>2</v>
      </c>
    </row>
    <row r="49" spans="1:10" ht="12.75" customHeight="1">
      <c r="A49" s="12">
        <v>134</v>
      </c>
      <c r="B49" s="12" t="s">
        <v>57</v>
      </c>
      <c r="C49" s="33">
        <v>2</v>
      </c>
      <c r="D49" s="33">
        <v>2</v>
      </c>
      <c r="E49" s="33">
        <v>2</v>
      </c>
      <c r="F49" s="33">
        <v>2</v>
      </c>
      <c r="G49" s="33">
        <v>2</v>
      </c>
      <c r="H49" s="33">
        <v>2</v>
      </c>
      <c r="I49" s="33">
        <v>2</v>
      </c>
      <c r="J49" s="33">
        <v>2</v>
      </c>
    </row>
    <row r="50" spans="1:10" ht="12.75" customHeight="1">
      <c r="A50" s="12">
        <v>201</v>
      </c>
      <c r="B50" s="12" t="s">
        <v>58</v>
      </c>
      <c r="C50" s="33">
        <v>2</v>
      </c>
      <c r="D50" s="33">
        <v>1</v>
      </c>
      <c r="E50" s="33">
        <v>2</v>
      </c>
      <c r="F50" s="33">
        <v>3</v>
      </c>
      <c r="G50" s="33">
        <v>2</v>
      </c>
      <c r="H50" s="33">
        <v>2</v>
      </c>
      <c r="I50" s="33">
        <v>1</v>
      </c>
      <c r="J50" s="33">
        <v>2</v>
      </c>
    </row>
    <row r="51" spans="1:10" ht="12.75" customHeight="1">
      <c r="A51" s="12">
        <v>202</v>
      </c>
      <c r="B51" s="12" t="s">
        <v>59</v>
      </c>
      <c r="C51" s="33">
        <v>2</v>
      </c>
      <c r="D51" s="33">
        <v>2</v>
      </c>
      <c r="E51" s="33">
        <v>1</v>
      </c>
      <c r="F51" s="33">
        <v>1</v>
      </c>
      <c r="G51" s="33">
        <v>3</v>
      </c>
      <c r="H51" s="33">
        <v>2</v>
      </c>
      <c r="I51" s="33">
        <v>2</v>
      </c>
      <c r="J51" s="33">
        <v>2</v>
      </c>
    </row>
    <row r="52" spans="1:10" ht="13.5">
      <c r="A52" s="12">
        <v>203</v>
      </c>
      <c r="B52" s="12" t="s">
        <v>60</v>
      </c>
      <c r="C52" s="33">
        <v>2</v>
      </c>
      <c r="D52" s="33">
        <v>1</v>
      </c>
      <c r="E52" s="33">
        <v>2</v>
      </c>
      <c r="F52" s="33">
        <v>1</v>
      </c>
      <c r="G52" s="33">
        <v>2</v>
      </c>
      <c r="H52" s="33">
        <v>1</v>
      </c>
      <c r="I52" s="33">
        <v>1</v>
      </c>
      <c r="J52" s="33">
        <v>2</v>
      </c>
    </row>
    <row r="53" spans="1:10" ht="13.5">
      <c r="A53" s="12">
        <v>204</v>
      </c>
      <c r="B53" s="12" t="s">
        <v>61</v>
      </c>
      <c r="C53" s="33">
        <v>1</v>
      </c>
      <c r="D53" s="33">
        <v>2</v>
      </c>
      <c r="E53" s="33">
        <v>1</v>
      </c>
      <c r="F53" s="33">
        <v>3</v>
      </c>
      <c r="G53" s="33">
        <v>1</v>
      </c>
      <c r="H53" s="33">
        <v>2</v>
      </c>
      <c r="I53" s="33">
        <v>1</v>
      </c>
      <c r="J53" s="33">
        <v>1</v>
      </c>
    </row>
    <row r="54" spans="1:10" ht="13.5">
      <c r="A54" s="12">
        <v>205</v>
      </c>
      <c r="B54" s="12" t="s">
        <v>62</v>
      </c>
      <c r="C54" s="33">
        <v>2</v>
      </c>
      <c r="D54" s="33">
        <v>1</v>
      </c>
      <c r="E54" s="33">
        <v>1</v>
      </c>
      <c r="F54" s="33">
        <v>1</v>
      </c>
      <c r="G54" s="33">
        <v>4</v>
      </c>
      <c r="H54" s="33">
        <v>1</v>
      </c>
      <c r="I54" s="33">
        <v>2</v>
      </c>
      <c r="J54" s="33">
        <v>1</v>
      </c>
    </row>
    <row r="55" spans="1:10" ht="13.5">
      <c r="A55" s="12">
        <v>207</v>
      </c>
      <c r="B55" s="12" t="s">
        <v>63</v>
      </c>
      <c r="C55" s="33">
        <v>2</v>
      </c>
      <c r="D55" s="33">
        <v>3</v>
      </c>
      <c r="E55" s="33">
        <v>2</v>
      </c>
      <c r="F55" s="33">
        <v>2</v>
      </c>
      <c r="G55" s="33">
        <v>3</v>
      </c>
      <c r="H55" s="33">
        <v>2</v>
      </c>
      <c r="I55" s="33">
        <v>2</v>
      </c>
      <c r="J55" s="33">
        <v>1</v>
      </c>
    </row>
    <row r="56" spans="1:10" ht="13.5">
      <c r="A56" s="12">
        <v>208</v>
      </c>
      <c r="B56" s="12" t="s">
        <v>64</v>
      </c>
      <c r="C56" s="33">
        <v>2</v>
      </c>
      <c r="D56" s="33">
        <v>2</v>
      </c>
      <c r="E56" s="33">
        <v>1</v>
      </c>
      <c r="F56" s="33">
        <v>1</v>
      </c>
      <c r="G56" s="33">
        <v>2</v>
      </c>
      <c r="H56" s="33">
        <v>2</v>
      </c>
      <c r="I56" s="33">
        <v>2</v>
      </c>
      <c r="J56" s="33">
        <v>1</v>
      </c>
    </row>
    <row r="57" spans="1:10" ht="13.5">
      <c r="A57" s="12">
        <v>209</v>
      </c>
      <c r="B57" s="12" t="s">
        <v>65</v>
      </c>
      <c r="C57" s="33">
        <v>2</v>
      </c>
      <c r="D57" s="33">
        <v>2</v>
      </c>
      <c r="E57" s="33">
        <v>1</v>
      </c>
      <c r="F57" s="33">
        <v>3</v>
      </c>
      <c r="G57" s="33">
        <v>2</v>
      </c>
      <c r="H57" s="33">
        <v>1</v>
      </c>
      <c r="I57" s="33">
        <v>2</v>
      </c>
      <c r="J57" s="33">
        <v>2</v>
      </c>
    </row>
    <row r="58" spans="1:10" ht="13.5">
      <c r="A58" s="12">
        <v>210</v>
      </c>
      <c r="B58" s="12" t="s">
        <v>66</v>
      </c>
      <c r="C58" s="33">
        <v>2</v>
      </c>
      <c r="D58" s="33">
        <v>2</v>
      </c>
      <c r="E58" s="33">
        <v>1</v>
      </c>
      <c r="F58" s="33">
        <v>1</v>
      </c>
      <c r="G58" s="33">
        <v>2</v>
      </c>
      <c r="H58" s="33">
        <v>1</v>
      </c>
      <c r="I58" s="33">
        <v>2</v>
      </c>
      <c r="J58" s="33">
        <v>1</v>
      </c>
    </row>
    <row r="59" spans="1:10" ht="13.5">
      <c r="A59" s="12">
        <v>211</v>
      </c>
      <c r="B59" s="12" t="s">
        <v>67</v>
      </c>
      <c r="C59" s="33">
        <v>2</v>
      </c>
      <c r="D59" s="33">
        <v>1</v>
      </c>
      <c r="E59" s="33">
        <v>4</v>
      </c>
      <c r="F59" s="33">
        <v>1</v>
      </c>
      <c r="G59" s="33">
        <v>3</v>
      </c>
      <c r="H59" s="33">
        <v>3</v>
      </c>
      <c r="I59" s="33">
        <v>2</v>
      </c>
      <c r="J59" s="33">
        <v>3</v>
      </c>
    </row>
    <row r="60" spans="1:10" ht="13.5">
      <c r="A60" s="12">
        <v>212</v>
      </c>
      <c r="B60" s="12" t="s">
        <v>68</v>
      </c>
      <c r="C60" s="33">
        <v>2</v>
      </c>
      <c r="D60" s="33">
        <v>1</v>
      </c>
      <c r="E60" s="33">
        <v>2</v>
      </c>
      <c r="F60" s="33">
        <v>2</v>
      </c>
      <c r="G60" s="33">
        <v>3</v>
      </c>
      <c r="H60" s="33">
        <v>1</v>
      </c>
      <c r="I60" s="33">
        <v>1</v>
      </c>
      <c r="J60" s="33">
        <v>2</v>
      </c>
    </row>
    <row r="61" spans="1:10" ht="13.5">
      <c r="A61" s="12">
        <v>213</v>
      </c>
      <c r="B61" s="12" t="s">
        <v>69</v>
      </c>
      <c r="C61" s="33">
        <v>3</v>
      </c>
      <c r="D61" s="33">
        <v>3</v>
      </c>
      <c r="E61" s="33">
        <v>3</v>
      </c>
      <c r="F61" s="33">
        <v>4</v>
      </c>
      <c r="G61" s="33">
        <v>4</v>
      </c>
      <c r="H61" s="33">
        <v>2</v>
      </c>
      <c r="I61" s="33">
        <v>2</v>
      </c>
      <c r="J61" s="33">
        <v>3</v>
      </c>
    </row>
    <row r="62" spans="1:10" ht="13.5">
      <c r="A62" s="12">
        <v>214</v>
      </c>
      <c r="B62" s="12" t="s">
        <v>70</v>
      </c>
      <c r="C62" s="33">
        <v>1</v>
      </c>
      <c r="D62" s="33">
        <v>2</v>
      </c>
      <c r="E62" s="33">
        <v>1</v>
      </c>
      <c r="F62" s="33">
        <v>2</v>
      </c>
      <c r="G62" s="33">
        <v>3</v>
      </c>
      <c r="H62" s="33">
        <v>2</v>
      </c>
      <c r="I62" s="33">
        <v>2</v>
      </c>
      <c r="J62" s="33">
        <v>1</v>
      </c>
    </row>
    <row r="63" spans="1:10" ht="13.5">
      <c r="A63" s="12">
        <v>215</v>
      </c>
      <c r="B63" s="12" t="s">
        <v>71</v>
      </c>
      <c r="C63" s="33">
        <v>2</v>
      </c>
      <c r="D63" s="33">
        <v>3</v>
      </c>
      <c r="E63" s="33">
        <v>1</v>
      </c>
      <c r="F63" s="33">
        <v>1</v>
      </c>
      <c r="G63" s="33">
        <v>4</v>
      </c>
      <c r="H63" s="33">
        <v>4</v>
      </c>
      <c r="I63" s="33">
        <v>2</v>
      </c>
      <c r="J63" s="33">
        <v>2</v>
      </c>
    </row>
    <row r="64" spans="1:10" ht="13.5">
      <c r="A64" s="12">
        <v>216</v>
      </c>
      <c r="B64" s="12" t="s">
        <v>72</v>
      </c>
      <c r="C64" s="33">
        <v>2</v>
      </c>
      <c r="D64" s="33">
        <v>2</v>
      </c>
      <c r="E64" s="33">
        <v>1</v>
      </c>
      <c r="F64" s="33">
        <v>2</v>
      </c>
      <c r="G64" s="33">
        <v>1</v>
      </c>
      <c r="H64" s="33">
        <v>2</v>
      </c>
      <c r="I64" s="33">
        <v>2</v>
      </c>
      <c r="J64" s="33">
        <v>2</v>
      </c>
    </row>
    <row r="65" spans="1:10" ht="13.5">
      <c r="A65" s="12">
        <v>217</v>
      </c>
      <c r="B65" s="12" t="s">
        <v>73</v>
      </c>
      <c r="C65" s="33">
        <v>2</v>
      </c>
      <c r="D65" s="33">
        <v>2</v>
      </c>
      <c r="E65" s="33">
        <v>1</v>
      </c>
      <c r="F65" s="33">
        <v>2</v>
      </c>
      <c r="G65" s="33">
        <v>1</v>
      </c>
      <c r="H65" s="33">
        <v>2</v>
      </c>
      <c r="I65" s="33">
        <v>3</v>
      </c>
      <c r="J65" s="33">
        <v>2</v>
      </c>
    </row>
    <row r="66" spans="1:10" ht="13.5">
      <c r="A66" s="12">
        <v>218</v>
      </c>
      <c r="B66" s="12" t="s">
        <v>74</v>
      </c>
      <c r="C66" s="33">
        <v>2</v>
      </c>
      <c r="D66" s="33">
        <v>2</v>
      </c>
      <c r="E66" s="33">
        <v>1</v>
      </c>
      <c r="F66" s="33">
        <v>1</v>
      </c>
      <c r="G66" s="33">
        <v>3</v>
      </c>
      <c r="H66" s="33">
        <v>2</v>
      </c>
      <c r="I66" s="33">
        <v>2</v>
      </c>
      <c r="J66" s="33">
        <v>2</v>
      </c>
    </row>
    <row r="67" spans="1:10" ht="13.5">
      <c r="A67" s="12">
        <v>219</v>
      </c>
      <c r="B67" s="12" t="s">
        <v>75</v>
      </c>
      <c r="C67" s="33">
        <v>1</v>
      </c>
      <c r="D67" s="33">
        <v>1</v>
      </c>
      <c r="E67" s="33">
        <v>2</v>
      </c>
      <c r="F67" s="33">
        <v>2</v>
      </c>
      <c r="G67" s="33">
        <v>2</v>
      </c>
      <c r="H67" s="33">
        <v>1</v>
      </c>
      <c r="I67" s="33">
        <v>1</v>
      </c>
      <c r="J67" s="33">
        <v>2</v>
      </c>
    </row>
    <row r="68" spans="1:10" ht="13.5">
      <c r="A68" s="12">
        <v>220</v>
      </c>
      <c r="B68" s="12" t="s">
        <v>76</v>
      </c>
      <c r="C68" s="33">
        <v>2</v>
      </c>
      <c r="D68" s="33">
        <v>2</v>
      </c>
      <c r="E68" s="33">
        <v>1</v>
      </c>
      <c r="F68" s="33">
        <v>2</v>
      </c>
      <c r="G68" s="33">
        <v>2</v>
      </c>
      <c r="H68" s="33">
        <v>2</v>
      </c>
      <c r="I68" s="33">
        <v>1</v>
      </c>
      <c r="J68" s="33">
        <v>2</v>
      </c>
    </row>
    <row r="69" spans="1:10" ht="13.5">
      <c r="A69" s="12">
        <v>221</v>
      </c>
      <c r="B69" s="12" t="s">
        <v>77</v>
      </c>
      <c r="C69" s="33">
        <v>2</v>
      </c>
      <c r="D69" s="33">
        <v>2</v>
      </c>
      <c r="E69" s="33">
        <v>1</v>
      </c>
      <c r="F69" s="33">
        <v>2</v>
      </c>
      <c r="G69" s="33">
        <v>2</v>
      </c>
      <c r="H69" s="33">
        <v>2</v>
      </c>
      <c r="I69" s="33">
        <v>2</v>
      </c>
      <c r="J69" s="33">
        <v>2</v>
      </c>
    </row>
    <row r="70" spans="1:10" ht="13.5">
      <c r="A70" s="12">
        <v>222</v>
      </c>
      <c r="B70" s="12" t="s">
        <v>78</v>
      </c>
      <c r="C70" s="33">
        <v>2</v>
      </c>
      <c r="D70" s="33">
        <v>1</v>
      </c>
      <c r="E70" s="33">
        <v>1</v>
      </c>
      <c r="F70" s="33">
        <v>1</v>
      </c>
      <c r="G70" s="33">
        <v>2</v>
      </c>
      <c r="H70" s="33">
        <v>3</v>
      </c>
      <c r="I70" s="33">
        <v>1</v>
      </c>
      <c r="J70" s="33">
        <v>1</v>
      </c>
    </row>
    <row r="71" spans="1:10" ht="13.5">
      <c r="A71" s="12">
        <v>223</v>
      </c>
      <c r="B71" s="12" t="s">
        <v>79</v>
      </c>
      <c r="C71" s="33">
        <v>1</v>
      </c>
      <c r="D71" s="33">
        <v>1</v>
      </c>
      <c r="E71" s="33">
        <v>1</v>
      </c>
      <c r="F71" s="33">
        <v>1</v>
      </c>
      <c r="G71" s="33">
        <v>1</v>
      </c>
      <c r="H71" s="33">
        <v>1</v>
      </c>
      <c r="I71" s="33">
        <v>1</v>
      </c>
      <c r="J71" s="33">
        <v>1</v>
      </c>
    </row>
    <row r="72" spans="1:10" ht="13.5">
      <c r="A72" s="12">
        <v>224</v>
      </c>
      <c r="B72" s="12" t="s">
        <v>80</v>
      </c>
      <c r="C72" s="33">
        <v>2</v>
      </c>
      <c r="D72" s="33">
        <v>2</v>
      </c>
      <c r="E72" s="33">
        <v>2</v>
      </c>
      <c r="F72" s="33">
        <v>1</v>
      </c>
      <c r="G72" s="33">
        <v>2</v>
      </c>
      <c r="H72" s="33">
        <v>2</v>
      </c>
      <c r="I72" s="33">
        <v>1</v>
      </c>
      <c r="J72" s="33">
        <v>2</v>
      </c>
    </row>
    <row r="73" spans="1:10" ht="13.5">
      <c r="A73" s="12">
        <v>225</v>
      </c>
      <c r="B73" s="12" t="s">
        <v>81</v>
      </c>
      <c r="C73" s="33">
        <v>2</v>
      </c>
      <c r="D73" s="33">
        <v>1</v>
      </c>
      <c r="E73" s="33">
        <v>1</v>
      </c>
      <c r="F73" s="33">
        <v>2</v>
      </c>
      <c r="G73" s="33">
        <v>4</v>
      </c>
      <c r="H73" s="33">
        <v>1</v>
      </c>
      <c r="I73" s="33">
        <v>2</v>
      </c>
      <c r="J73" s="33">
        <v>2</v>
      </c>
    </row>
    <row r="74" spans="1:10" ht="13.5">
      <c r="A74" s="12">
        <v>226</v>
      </c>
      <c r="B74" s="12" t="s">
        <v>82</v>
      </c>
      <c r="C74" s="33">
        <v>2</v>
      </c>
      <c r="D74" s="33">
        <v>2</v>
      </c>
      <c r="E74" s="33">
        <v>1</v>
      </c>
      <c r="F74" s="33">
        <v>2</v>
      </c>
      <c r="G74" s="33">
        <v>2</v>
      </c>
      <c r="H74" s="33">
        <v>1</v>
      </c>
      <c r="I74" s="33">
        <v>2</v>
      </c>
      <c r="J74" s="33">
        <v>2</v>
      </c>
    </row>
    <row r="75" spans="1:10" ht="13.5">
      <c r="A75" s="12">
        <v>227</v>
      </c>
      <c r="B75" s="12" t="s">
        <v>83</v>
      </c>
      <c r="C75" s="33">
        <v>2</v>
      </c>
      <c r="D75" s="33">
        <v>2</v>
      </c>
      <c r="E75" s="33">
        <v>2</v>
      </c>
      <c r="F75" s="33">
        <v>1</v>
      </c>
      <c r="G75" s="33">
        <v>2</v>
      </c>
      <c r="H75" s="33">
        <v>2</v>
      </c>
      <c r="I75" s="33">
        <v>2</v>
      </c>
      <c r="J75" s="33">
        <v>2</v>
      </c>
    </row>
    <row r="76" spans="1:10" ht="13.5">
      <c r="A76" s="12">
        <v>228</v>
      </c>
      <c r="B76" s="12" t="s">
        <v>84</v>
      </c>
      <c r="C76" s="33">
        <v>2</v>
      </c>
      <c r="D76" s="33">
        <v>2</v>
      </c>
      <c r="E76" s="33">
        <v>2</v>
      </c>
      <c r="F76" s="33">
        <v>2</v>
      </c>
      <c r="G76" s="33">
        <v>2</v>
      </c>
      <c r="H76" s="33">
        <v>2</v>
      </c>
      <c r="I76" s="33">
        <v>2</v>
      </c>
      <c r="J76" s="33">
        <v>2</v>
      </c>
    </row>
    <row r="77" spans="1:10" ht="13.5">
      <c r="A77" s="12">
        <v>231</v>
      </c>
      <c r="B77" s="12" t="s">
        <v>85</v>
      </c>
      <c r="C77" s="33">
        <v>2</v>
      </c>
      <c r="D77" s="33">
        <v>2</v>
      </c>
      <c r="E77" s="33">
        <v>1</v>
      </c>
      <c r="F77" s="33">
        <v>2</v>
      </c>
      <c r="G77" s="33">
        <v>2</v>
      </c>
      <c r="H77" s="33">
        <v>4</v>
      </c>
      <c r="I77" s="33">
        <v>2</v>
      </c>
      <c r="J77" s="33">
        <v>2</v>
      </c>
    </row>
    <row r="78" spans="1:10" ht="13.5">
      <c r="A78" s="12">
        <v>232</v>
      </c>
      <c r="B78" s="12" t="s">
        <v>86</v>
      </c>
      <c r="C78" s="33">
        <v>2</v>
      </c>
      <c r="D78" s="33">
        <v>1</v>
      </c>
      <c r="E78" s="33">
        <v>1</v>
      </c>
      <c r="F78" s="33">
        <v>2</v>
      </c>
      <c r="G78" s="33">
        <v>3</v>
      </c>
      <c r="H78" s="33">
        <v>2</v>
      </c>
      <c r="I78" s="33">
        <v>2</v>
      </c>
      <c r="J78" s="33">
        <v>2</v>
      </c>
    </row>
    <row r="79" spans="1:10" ht="13.5">
      <c r="A79" s="12">
        <v>233</v>
      </c>
      <c r="B79" s="12" t="s">
        <v>87</v>
      </c>
      <c r="C79" s="33">
        <v>2</v>
      </c>
      <c r="D79" s="33">
        <v>2</v>
      </c>
      <c r="E79" s="33">
        <v>2</v>
      </c>
      <c r="F79" s="33">
        <v>2</v>
      </c>
      <c r="G79" s="33">
        <v>3</v>
      </c>
      <c r="H79" s="33">
        <v>1</v>
      </c>
      <c r="I79" s="33">
        <v>2</v>
      </c>
      <c r="J79" s="33">
        <v>2</v>
      </c>
    </row>
    <row r="80" spans="1:10" ht="13.5">
      <c r="A80" s="12">
        <v>301</v>
      </c>
      <c r="B80" s="12" t="s">
        <v>88</v>
      </c>
      <c r="C80" s="33">
        <v>1</v>
      </c>
      <c r="D80" s="33">
        <v>2</v>
      </c>
      <c r="E80" s="33">
        <v>1</v>
      </c>
      <c r="F80" s="33">
        <v>1</v>
      </c>
      <c r="G80" s="33">
        <v>2</v>
      </c>
      <c r="H80" s="33">
        <v>2</v>
      </c>
      <c r="I80" s="33">
        <v>1</v>
      </c>
      <c r="J80" s="33">
        <v>1</v>
      </c>
    </row>
    <row r="81" spans="1:10" ht="13.5">
      <c r="A81" s="12">
        <v>302</v>
      </c>
      <c r="B81" s="12" t="s">
        <v>89</v>
      </c>
      <c r="C81" s="33">
        <v>1</v>
      </c>
      <c r="D81" s="33">
        <v>2</v>
      </c>
      <c r="E81" s="33">
        <v>1</v>
      </c>
      <c r="F81" s="33">
        <v>2</v>
      </c>
      <c r="G81" s="33">
        <v>2</v>
      </c>
      <c r="H81" s="33">
        <v>1</v>
      </c>
      <c r="I81" s="33">
        <v>1</v>
      </c>
      <c r="J81" s="33">
        <v>2</v>
      </c>
    </row>
    <row r="82" spans="1:10" ht="13.5">
      <c r="A82" s="12">
        <v>303</v>
      </c>
      <c r="B82" s="12" t="s">
        <v>90</v>
      </c>
      <c r="C82" s="33">
        <v>1</v>
      </c>
      <c r="D82" s="33">
        <v>2</v>
      </c>
      <c r="E82" s="33">
        <v>1</v>
      </c>
      <c r="F82" s="33">
        <v>2</v>
      </c>
      <c r="G82" s="33">
        <v>4</v>
      </c>
      <c r="H82" s="33">
        <v>1</v>
      </c>
      <c r="I82" s="33">
        <v>2</v>
      </c>
      <c r="J82" s="33">
        <v>1</v>
      </c>
    </row>
    <row r="83" spans="1:10" ht="13.5">
      <c r="A83" s="12">
        <v>304</v>
      </c>
      <c r="B83" s="12" t="s">
        <v>91</v>
      </c>
      <c r="C83" s="33">
        <v>2</v>
      </c>
      <c r="D83" s="33">
        <v>2</v>
      </c>
      <c r="E83" s="33">
        <v>2</v>
      </c>
      <c r="F83" s="33">
        <v>1</v>
      </c>
      <c r="G83" s="33">
        <v>2</v>
      </c>
      <c r="H83" s="33">
        <v>2</v>
      </c>
      <c r="I83" s="33">
        <v>2</v>
      </c>
      <c r="J83" s="33">
        <v>2</v>
      </c>
    </row>
    <row r="84" spans="1:10" ht="13.5">
      <c r="A84" s="12">
        <v>305</v>
      </c>
      <c r="B84" s="12" t="s">
        <v>92</v>
      </c>
      <c r="C84" s="33">
        <v>2</v>
      </c>
      <c r="D84" s="33">
        <v>2</v>
      </c>
      <c r="E84" s="33">
        <v>2</v>
      </c>
      <c r="F84" s="33">
        <v>3</v>
      </c>
      <c r="G84" s="33">
        <v>2</v>
      </c>
      <c r="H84" s="33">
        <v>1</v>
      </c>
      <c r="I84" s="33">
        <v>1</v>
      </c>
      <c r="J84" s="33">
        <v>2</v>
      </c>
    </row>
    <row r="85" spans="1:10" ht="13.5">
      <c r="A85" s="12">
        <v>306</v>
      </c>
      <c r="B85" s="12" t="s">
        <v>93</v>
      </c>
      <c r="C85" s="33">
        <v>1</v>
      </c>
      <c r="D85" s="33">
        <v>1</v>
      </c>
      <c r="E85" s="33">
        <v>1</v>
      </c>
      <c r="F85" s="33">
        <v>2</v>
      </c>
      <c r="G85" s="33">
        <v>2</v>
      </c>
      <c r="H85" s="33">
        <v>1</v>
      </c>
      <c r="I85" s="33">
        <v>1</v>
      </c>
      <c r="J85" s="33">
        <v>1</v>
      </c>
    </row>
    <row r="86" spans="1:10" ht="13.5">
      <c r="A86" s="12">
        <v>307</v>
      </c>
      <c r="B86" s="12" t="s">
        <v>94</v>
      </c>
      <c r="C86" s="33">
        <v>2</v>
      </c>
      <c r="D86" s="33">
        <v>2</v>
      </c>
      <c r="E86" s="33">
        <v>2</v>
      </c>
      <c r="F86" s="33">
        <v>1</v>
      </c>
      <c r="G86" s="33">
        <v>2</v>
      </c>
      <c r="H86" s="33">
        <v>1</v>
      </c>
      <c r="I86" s="33">
        <v>2</v>
      </c>
      <c r="J86" s="33">
        <v>2</v>
      </c>
    </row>
    <row r="87" spans="1:10" ht="13.5">
      <c r="A87" s="12">
        <v>308</v>
      </c>
      <c r="B87" s="12" t="s">
        <v>95</v>
      </c>
      <c r="C87" s="33">
        <v>2</v>
      </c>
      <c r="D87" s="33">
        <v>1</v>
      </c>
      <c r="E87" s="33">
        <v>1</v>
      </c>
      <c r="F87" s="33">
        <v>2</v>
      </c>
      <c r="G87" s="33">
        <v>2</v>
      </c>
      <c r="H87" s="33">
        <v>1</v>
      </c>
      <c r="I87" s="33">
        <v>1</v>
      </c>
      <c r="J87" s="33">
        <v>2</v>
      </c>
    </row>
    <row r="88" spans="1:10" ht="13.5">
      <c r="A88" s="12">
        <v>309</v>
      </c>
      <c r="B88" s="12" t="s">
        <v>96</v>
      </c>
      <c r="C88" s="33">
        <v>2</v>
      </c>
      <c r="D88" s="33">
        <v>1</v>
      </c>
      <c r="E88" s="33">
        <v>2</v>
      </c>
      <c r="F88" s="33">
        <v>2</v>
      </c>
      <c r="G88" s="33">
        <v>2</v>
      </c>
      <c r="H88" s="33">
        <v>1</v>
      </c>
      <c r="I88" s="33">
        <v>2</v>
      </c>
      <c r="J88" s="33">
        <v>2</v>
      </c>
    </row>
    <row r="89" spans="1:10" ht="13.5">
      <c r="A89" s="12">
        <v>312</v>
      </c>
      <c r="B89" s="12" t="s">
        <v>97</v>
      </c>
      <c r="C89" s="33">
        <v>2</v>
      </c>
      <c r="D89" s="33">
        <v>2</v>
      </c>
      <c r="E89" s="33">
        <v>2</v>
      </c>
      <c r="F89" s="33">
        <v>1</v>
      </c>
      <c r="G89" s="33">
        <v>2</v>
      </c>
      <c r="H89" s="33">
        <v>1</v>
      </c>
      <c r="I89" s="33">
        <v>1</v>
      </c>
      <c r="J89" s="33">
        <v>2</v>
      </c>
    </row>
    <row r="90" spans="1:10" ht="13.5">
      <c r="A90" s="12">
        <v>313</v>
      </c>
      <c r="B90" s="12" t="s">
        <v>98</v>
      </c>
      <c r="C90" s="33">
        <v>2</v>
      </c>
      <c r="D90" s="33">
        <v>2</v>
      </c>
      <c r="E90" s="33">
        <v>2</v>
      </c>
      <c r="F90" s="33">
        <v>2</v>
      </c>
      <c r="G90" s="33">
        <v>4</v>
      </c>
      <c r="H90" s="33">
        <v>2</v>
      </c>
      <c r="I90" s="33">
        <v>2</v>
      </c>
      <c r="J90" s="33">
        <v>2</v>
      </c>
    </row>
    <row r="91" spans="1:10" ht="13.5">
      <c r="A91" s="12">
        <v>314</v>
      </c>
      <c r="B91" s="12" t="s">
        <v>99</v>
      </c>
      <c r="C91" s="33">
        <v>2</v>
      </c>
      <c r="D91" s="33">
        <v>2</v>
      </c>
      <c r="E91" s="33">
        <v>2</v>
      </c>
      <c r="F91" s="33">
        <v>2</v>
      </c>
      <c r="G91" s="33">
        <v>2</v>
      </c>
      <c r="H91" s="33">
        <v>2</v>
      </c>
      <c r="I91" s="33">
        <v>1</v>
      </c>
      <c r="J91" s="33">
        <v>2</v>
      </c>
    </row>
    <row r="92" spans="1:10" ht="13.5">
      <c r="A92" s="12">
        <v>315</v>
      </c>
      <c r="B92" s="12" t="s">
        <v>100</v>
      </c>
      <c r="C92" s="33">
        <v>1</v>
      </c>
      <c r="D92" s="33">
        <v>1</v>
      </c>
      <c r="E92" s="33">
        <v>2</v>
      </c>
      <c r="F92" s="33">
        <v>1</v>
      </c>
      <c r="G92" s="33">
        <v>2</v>
      </c>
      <c r="H92" s="33">
        <v>2</v>
      </c>
      <c r="I92" s="33">
        <v>2</v>
      </c>
      <c r="J92" s="33">
        <v>2</v>
      </c>
    </row>
    <row r="93" spans="1:10" ht="13.5">
      <c r="A93" s="12">
        <v>316</v>
      </c>
      <c r="B93" s="12" t="s">
        <v>101</v>
      </c>
      <c r="C93" s="33">
        <v>2</v>
      </c>
      <c r="D93" s="33">
        <v>1</v>
      </c>
      <c r="E93" s="33">
        <v>2</v>
      </c>
      <c r="F93" s="33">
        <v>1</v>
      </c>
      <c r="G93" s="33">
        <v>3</v>
      </c>
      <c r="H93" s="33">
        <v>2</v>
      </c>
      <c r="I93" s="33">
        <v>2</v>
      </c>
      <c r="J93" s="33">
        <v>2</v>
      </c>
    </row>
    <row r="94" spans="1:10" ht="13.5">
      <c r="A94" s="12">
        <v>317</v>
      </c>
      <c r="B94" s="12" t="s">
        <v>102</v>
      </c>
      <c r="C94" s="33">
        <v>1</v>
      </c>
      <c r="D94" s="33">
        <v>2</v>
      </c>
      <c r="E94" s="33">
        <v>1</v>
      </c>
      <c r="F94" s="33">
        <v>1</v>
      </c>
      <c r="G94" s="33">
        <v>3</v>
      </c>
      <c r="H94" s="33">
        <v>1</v>
      </c>
      <c r="I94" s="33">
        <v>1</v>
      </c>
      <c r="J94" s="33">
        <v>1</v>
      </c>
    </row>
    <row r="95" spans="1:10" ht="13.5">
      <c r="A95" s="12">
        <v>318</v>
      </c>
      <c r="B95" s="12" t="s">
        <v>103</v>
      </c>
      <c r="C95" s="33">
        <v>2</v>
      </c>
      <c r="D95" s="33">
        <v>2</v>
      </c>
      <c r="E95" s="33">
        <v>1</v>
      </c>
      <c r="F95" s="33">
        <v>2</v>
      </c>
      <c r="G95" s="33">
        <v>2</v>
      </c>
      <c r="H95" s="33">
        <v>1</v>
      </c>
      <c r="I95" s="33">
        <v>2</v>
      </c>
      <c r="J95" s="33">
        <v>2</v>
      </c>
    </row>
    <row r="96" spans="1:10" ht="13.5">
      <c r="A96" s="12">
        <v>319</v>
      </c>
      <c r="B96" s="12" t="s">
        <v>104</v>
      </c>
      <c r="C96" s="33">
        <v>2</v>
      </c>
      <c r="D96" s="33">
        <v>1</v>
      </c>
      <c r="E96" s="33">
        <v>1</v>
      </c>
      <c r="F96" s="33">
        <v>2</v>
      </c>
      <c r="G96" s="33">
        <v>2</v>
      </c>
      <c r="H96" s="33">
        <v>2</v>
      </c>
      <c r="I96" s="33">
        <v>1</v>
      </c>
      <c r="J96" s="33">
        <v>2</v>
      </c>
    </row>
    <row r="97" spans="1:10" ht="13.5">
      <c r="A97" s="12">
        <v>320</v>
      </c>
      <c r="B97" s="12" t="s">
        <v>105</v>
      </c>
      <c r="C97" s="33">
        <v>2</v>
      </c>
      <c r="D97" s="33">
        <v>1</v>
      </c>
      <c r="E97" s="33">
        <v>1</v>
      </c>
      <c r="F97" s="33">
        <v>2</v>
      </c>
      <c r="G97" s="33">
        <v>1</v>
      </c>
      <c r="H97" s="33">
        <v>2</v>
      </c>
      <c r="I97" s="33">
        <v>2</v>
      </c>
      <c r="J97" s="33">
        <v>1</v>
      </c>
    </row>
    <row r="98" spans="1:10" ht="13.5">
      <c r="A98" s="12">
        <v>321</v>
      </c>
      <c r="B98" s="12" t="s">
        <v>106</v>
      </c>
      <c r="C98" s="33">
        <v>1</v>
      </c>
      <c r="D98" s="33">
        <v>2</v>
      </c>
      <c r="E98" s="33">
        <v>1</v>
      </c>
      <c r="F98" s="33">
        <v>2</v>
      </c>
      <c r="G98" s="33">
        <v>4</v>
      </c>
      <c r="H98" s="33">
        <v>1</v>
      </c>
      <c r="I98" s="33">
        <v>2</v>
      </c>
      <c r="J98" s="33">
        <v>1</v>
      </c>
    </row>
    <row r="99" spans="1:10" ht="13.5">
      <c r="A99" s="12">
        <v>322</v>
      </c>
      <c r="B99" s="12" t="s">
        <v>107</v>
      </c>
      <c r="C99" s="33">
        <v>2</v>
      </c>
      <c r="D99" s="33">
        <v>1</v>
      </c>
      <c r="E99" s="33">
        <v>1</v>
      </c>
      <c r="F99" s="33">
        <v>1</v>
      </c>
      <c r="G99" s="33">
        <v>2</v>
      </c>
      <c r="H99" s="33">
        <v>4</v>
      </c>
      <c r="I99" s="33">
        <v>1</v>
      </c>
      <c r="J99" s="33">
        <v>1</v>
      </c>
    </row>
    <row r="100" spans="1:10" ht="13.5">
      <c r="A100" s="12">
        <v>324</v>
      </c>
      <c r="B100" s="12" t="s">
        <v>108</v>
      </c>
      <c r="C100" s="33">
        <v>1</v>
      </c>
      <c r="D100" s="33">
        <v>2</v>
      </c>
      <c r="E100" s="33">
        <v>1</v>
      </c>
      <c r="F100" s="33">
        <v>2</v>
      </c>
      <c r="G100" s="33">
        <v>2</v>
      </c>
      <c r="H100" s="33">
        <v>1</v>
      </c>
      <c r="I100" s="33">
        <v>2</v>
      </c>
      <c r="J100" s="33">
        <v>1</v>
      </c>
    </row>
    <row r="101" spans="1:10" ht="13.5">
      <c r="A101" s="12">
        <v>325</v>
      </c>
      <c r="B101" s="12" t="s">
        <v>109</v>
      </c>
      <c r="C101" s="33">
        <v>1</v>
      </c>
      <c r="D101" s="33">
        <v>1</v>
      </c>
      <c r="E101" s="33">
        <v>2</v>
      </c>
      <c r="F101" s="33">
        <v>1</v>
      </c>
      <c r="G101" s="33">
        <v>2</v>
      </c>
      <c r="H101" s="33">
        <v>1</v>
      </c>
      <c r="I101" s="33">
        <v>1</v>
      </c>
      <c r="J101" s="33">
        <v>1</v>
      </c>
    </row>
    <row r="102" spans="1:10" ht="13.5">
      <c r="A102" s="12">
        <v>326</v>
      </c>
      <c r="B102" s="12" t="s">
        <v>110</v>
      </c>
      <c r="C102" s="33">
        <v>1</v>
      </c>
      <c r="D102" s="33">
        <v>2</v>
      </c>
      <c r="E102" s="33">
        <v>3</v>
      </c>
      <c r="F102" s="33">
        <v>2</v>
      </c>
      <c r="G102" s="33">
        <v>4</v>
      </c>
      <c r="H102" s="33">
        <v>2</v>
      </c>
      <c r="I102" s="33">
        <v>2</v>
      </c>
      <c r="J102" s="33">
        <v>2</v>
      </c>
    </row>
    <row r="103" spans="1:10" ht="13.5">
      <c r="A103" s="12">
        <v>327</v>
      </c>
      <c r="B103" s="12" t="s">
        <v>111</v>
      </c>
      <c r="C103" s="33">
        <v>3</v>
      </c>
      <c r="D103" s="33">
        <v>3</v>
      </c>
      <c r="E103" s="33">
        <v>2</v>
      </c>
      <c r="F103" s="33">
        <v>1</v>
      </c>
      <c r="G103" s="33">
        <v>4</v>
      </c>
      <c r="H103" s="33">
        <v>3</v>
      </c>
      <c r="I103" s="33">
        <v>4</v>
      </c>
      <c r="J103" s="33">
        <v>2</v>
      </c>
    </row>
    <row r="104" spans="1:10" ht="13.5">
      <c r="A104" s="12">
        <v>328</v>
      </c>
      <c r="B104" s="12" t="s">
        <v>112</v>
      </c>
      <c r="C104" s="33">
        <v>2</v>
      </c>
      <c r="D104" s="33">
        <v>2</v>
      </c>
      <c r="E104" s="33">
        <v>2</v>
      </c>
      <c r="F104" s="33">
        <v>1</v>
      </c>
      <c r="G104" s="33">
        <v>2</v>
      </c>
      <c r="H104" s="33">
        <v>2</v>
      </c>
      <c r="I104" s="33">
        <v>2</v>
      </c>
      <c r="J104" s="33">
        <v>2</v>
      </c>
    </row>
    <row r="105" spans="1:10" ht="13.5">
      <c r="A105" s="12">
        <v>329</v>
      </c>
      <c r="B105" s="12" t="s">
        <v>113</v>
      </c>
      <c r="C105" s="33">
        <v>1</v>
      </c>
      <c r="D105" s="33">
        <v>2</v>
      </c>
      <c r="E105" s="33">
        <v>1</v>
      </c>
      <c r="F105" s="33">
        <v>2</v>
      </c>
      <c r="G105" s="33">
        <v>2</v>
      </c>
      <c r="H105" s="33">
        <v>2</v>
      </c>
      <c r="I105" s="33">
        <v>2</v>
      </c>
      <c r="J105" s="33">
        <v>1</v>
      </c>
    </row>
    <row r="106" spans="1:10" ht="13.5">
      <c r="A106" s="12">
        <v>330</v>
      </c>
      <c r="B106" s="12" t="s">
        <v>114</v>
      </c>
      <c r="C106" s="33">
        <v>2</v>
      </c>
      <c r="D106" s="33">
        <v>2</v>
      </c>
      <c r="E106" s="33">
        <v>2</v>
      </c>
      <c r="F106" s="33">
        <v>1</v>
      </c>
      <c r="G106" s="33">
        <v>2</v>
      </c>
      <c r="H106" s="33">
        <v>1</v>
      </c>
      <c r="I106" s="33">
        <v>1</v>
      </c>
      <c r="J106" s="33">
        <v>1</v>
      </c>
    </row>
    <row r="107" spans="1:10" ht="13.5">
      <c r="A107" s="12">
        <v>331</v>
      </c>
      <c r="B107" s="12" t="s">
        <v>115</v>
      </c>
      <c r="C107" s="33">
        <v>2</v>
      </c>
      <c r="D107" s="33">
        <v>1</v>
      </c>
      <c r="E107" s="33">
        <v>1</v>
      </c>
      <c r="F107" s="33">
        <v>2</v>
      </c>
      <c r="G107" s="33">
        <v>2</v>
      </c>
      <c r="H107" s="33">
        <v>2</v>
      </c>
      <c r="I107" s="33">
        <v>1</v>
      </c>
      <c r="J107" s="33">
        <v>2</v>
      </c>
    </row>
    <row r="108" spans="1:10" ht="13.5">
      <c r="A108" s="12">
        <v>332</v>
      </c>
      <c r="B108" s="12" t="s">
        <v>116</v>
      </c>
      <c r="C108" s="33">
        <v>2</v>
      </c>
      <c r="D108" s="33">
        <v>2</v>
      </c>
      <c r="E108" s="33">
        <v>2</v>
      </c>
      <c r="F108" s="33">
        <v>2</v>
      </c>
      <c r="G108" s="33">
        <v>3</v>
      </c>
      <c r="H108" s="33">
        <v>2</v>
      </c>
      <c r="I108" s="33">
        <v>3</v>
      </c>
      <c r="J108" s="33">
        <v>3</v>
      </c>
    </row>
    <row r="109" spans="1:10" ht="13.5">
      <c r="A109" s="12">
        <v>333</v>
      </c>
      <c r="B109" s="12" t="s">
        <v>117</v>
      </c>
      <c r="C109" s="33">
        <v>2</v>
      </c>
      <c r="D109" s="33">
        <v>2</v>
      </c>
      <c r="E109" s="33">
        <v>1</v>
      </c>
      <c r="F109" s="33">
        <v>2</v>
      </c>
      <c r="G109" s="33">
        <v>1</v>
      </c>
      <c r="H109" s="33">
        <v>2</v>
      </c>
      <c r="I109" s="33">
        <v>2</v>
      </c>
      <c r="J109" s="33">
        <v>2</v>
      </c>
    </row>
    <row r="110" spans="1:10" ht="13.5">
      <c r="A110" s="12">
        <v>334</v>
      </c>
      <c r="B110" s="12" t="s">
        <v>118</v>
      </c>
      <c r="C110" s="33">
        <v>2</v>
      </c>
      <c r="D110" s="33">
        <v>2</v>
      </c>
      <c r="E110" s="33">
        <v>1</v>
      </c>
      <c r="F110" s="33">
        <v>1</v>
      </c>
      <c r="G110" s="33">
        <v>2</v>
      </c>
      <c r="H110" s="33">
        <v>2</v>
      </c>
      <c r="I110" s="33">
        <v>2</v>
      </c>
      <c r="J110" s="33">
        <v>2</v>
      </c>
    </row>
    <row r="111" spans="1:10" ht="13.5">
      <c r="A111" s="12">
        <v>401</v>
      </c>
      <c r="B111" s="12" t="s">
        <v>119</v>
      </c>
      <c r="C111" s="33">
        <v>2</v>
      </c>
      <c r="D111" s="33">
        <v>2</v>
      </c>
      <c r="E111" s="33">
        <v>1</v>
      </c>
      <c r="F111" s="33">
        <v>3</v>
      </c>
      <c r="G111" s="33">
        <v>2</v>
      </c>
      <c r="H111" s="33">
        <v>2</v>
      </c>
      <c r="I111" s="33">
        <v>2</v>
      </c>
      <c r="J111" s="33">
        <v>1</v>
      </c>
    </row>
    <row r="112" spans="1:10" ht="13.5">
      <c r="A112" s="12">
        <v>402</v>
      </c>
      <c r="B112" s="12" t="s">
        <v>120</v>
      </c>
      <c r="C112" s="33">
        <v>2</v>
      </c>
      <c r="D112" s="33">
        <v>3</v>
      </c>
      <c r="E112" s="33">
        <v>2</v>
      </c>
      <c r="F112" s="33">
        <v>1</v>
      </c>
      <c r="G112" s="33">
        <v>3</v>
      </c>
      <c r="H112" s="33">
        <v>2</v>
      </c>
      <c r="I112" s="33">
        <v>4</v>
      </c>
      <c r="J112" s="33">
        <v>1</v>
      </c>
    </row>
    <row r="113" spans="1:10" ht="13.5">
      <c r="A113" s="12">
        <v>404</v>
      </c>
      <c r="B113" s="12" t="s">
        <v>121</v>
      </c>
      <c r="C113" s="33">
        <v>2</v>
      </c>
      <c r="D113" s="33">
        <v>3</v>
      </c>
      <c r="E113" s="33">
        <v>1</v>
      </c>
      <c r="F113" s="33">
        <v>1</v>
      </c>
      <c r="G113" s="33">
        <v>2</v>
      </c>
      <c r="H113" s="33">
        <v>2</v>
      </c>
      <c r="I113" s="33">
        <v>2</v>
      </c>
      <c r="J113" s="33">
        <v>1</v>
      </c>
    </row>
    <row r="114" spans="1:10" ht="13.5">
      <c r="A114" s="12">
        <v>405</v>
      </c>
      <c r="B114" s="12" t="s">
        <v>122</v>
      </c>
      <c r="C114" s="33">
        <v>2</v>
      </c>
      <c r="D114" s="33">
        <v>2</v>
      </c>
      <c r="E114" s="33">
        <v>2</v>
      </c>
      <c r="F114" s="33">
        <v>2</v>
      </c>
      <c r="G114" s="33">
        <v>3</v>
      </c>
      <c r="H114" s="33">
        <v>2</v>
      </c>
      <c r="I114" s="33">
        <v>2</v>
      </c>
      <c r="J114" s="33">
        <v>1</v>
      </c>
    </row>
    <row r="115" spans="1:10" ht="13.5">
      <c r="A115" s="12">
        <v>406</v>
      </c>
      <c r="B115" s="12" t="s">
        <v>123</v>
      </c>
      <c r="C115" s="33">
        <v>1</v>
      </c>
      <c r="D115" s="33">
        <v>1</v>
      </c>
      <c r="E115" s="33">
        <v>2</v>
      </c>
      <c r="F115" s="33">
        <v>2</v>
      </c>
      <c r="G115" s="33">
        <v>3</v>
      </c>
      <c r="H115" s="33">
        <v>2</v>
      </c>
      <c r="I115" s="33">
        <v>1</v>
      </c>
      <c r="J115" s="33">
        <v>1</v>
      </c>
    </row>
    <row r="116" spans="1:10" ht="13.5">
      <c r="A116" s="12">
        <v>407</v>
      </c>
      <c r="B116" s="12" t="s">
        <v>124</v>
      </c>
      <c r="C116" s="33">
        <v>1</v>
      </c>
      <c r="D116" s="33">
        <v>1</v>
      </c>
      <c r="E116" s="33">
        <v>1</v>
      </c>
      <c r="F116" s="33">
        <v>1</v>
      </c>
      <c r="G116" s="33">
        <v>1</v>
      </c>
      <c r="H116" s="33">
        <v>1</v>
      </c>
      <c r="I116" s="33">
        <v>1</v>
      </c>
      <c r="J116" s="33">
        <v>1</v>
      </c>
    </row>
    <row r="117" spans="1:10" ht="13.5">
      <c r="A117" s="12">
        <v>408</v>
      </c>
      <c r="B117" s="12" t="s">
        <v>125</v>
      </c>
      <c r="C117" s="33">
        <v>1</v>
      </c>
      <c r="D117" s="33">
        <v>1</v>
      </c>
      <c r="E117" s="33">
        <v>1</v>
      </c>
      <c r="F117" s="33">
        <v>2</v>
      </c>
      <c r="G117" s="33">
        <v>4</v>
      </c>
      <c r="H117" s="33">
        <v>1</v>
      </c>
      <c r="I117" s="33">
        <v>2</v>
      </c>
      <c r="J117" s="33">
        <v>1</v>
      </c>
    </row>
    <row r="118" spans="1:10" ht="13.5">
      <c r="A118" s="12">
        <v>409</v>
      </c>
      <c r="B118" s="12" t="s">
        <v>126</v>
      </c>
      <c r="C118" s="33">
        <v>2</v>
      </c>
      <c r="D118" s="33">
        <v>1</v>
      </c>
      <c r="E118" s="33">
        <v>1</v>
      </c>
      <c r="F118" s="33">
        <v>1</v>
      </c>
      <c r="G118" s="33">
        <v>2</v>
      </c>
      <c r="H118" s="33">
        <v>2</v>
      </c>
      <c r="I118" s="33">
        <v>2</v>
      </c>
      <c r="J118" s="33">
        <v>2</v>
      </c>
    </row>
    <row r="119" spans="1:10" ht="13.5">
      <c r="A119" s="12">
        <v>410</v>
      </c>
      <c r="B119" s="12" t="s">
        <v>127</v>
      </c>
      <c r="C119" s="33">
        <v>2</v>
      </c>
      <c r="D119" s="33">
        <v>2</v>
      </c>
      <c r="E119" s="33">
        <v>1</v>
      </c>
      <c r="F119" s="33">
        <v>1</v>
      </c>
      <c r="G119" s="33">
        <v>4</v>
      </c>
      <c r="H119" s="33">
        <v>1</v>
      </c>
      <c r="I119" s="33">
        <v>2</v>
      </c>
      <c r="J119" s="33">
        <v>1</v>
      </c>
    </row>
    <row r="120" spans="1:10" ht="13.5">
      <c r="A120" s="12">
        <v>411</v>
      </c>
      <c r="B120" s="12" t="s">
        <v>128</v>
      </c>
      <c r="C120" s="33">
        <v>1</v>
      </c>
      <c r="D120" s="33">
        <v>2</v>
      </c>
      <c r="E120" s="33">
        <v>1</v>
      </c>
      <c r="F120" s="33">
        <v>1</v>
      </c>
      <c r="G120" s="33">
        <v>2</v>
      </c>
      <c r="H120" s="33">
        <v>1</v>
      </c>
      <c r="I120" s="33">
        <v>2</v>
      </c>
      <c r="J120" s="33">
        <v>2</v>
      </c>
    </row>
    <row r="121" spans="1:10" ht="13.5">
      <c r="A121" s="12">
        <v>412</v>
      </c>
      <c r="B121" s="12" t="s">
        <v>129</v>
      </c>
      <c r="C121" s="33">
        <v>2</v>
      </c>
      <c r="D121" s="33">
        <v>2</v>
      </c>
      <c r="E121" s="33">
        <v>1</v>
      </c>
      <c r="F121" s="33">
        <v>2</v>
      </c>
      <c r="G121" s="33">
        <v>1</v>
      </c>
      <c r="H121" s="33">
        <v>2</v>
      </c>
      <c r="I121" s="33">
        <v>2</v>
      </c>
      <c r="J121" s="33">
        <v>1</v>
      </c>
    </row>
    <row r="122" spans="1:10" ht="13.5">
      <c r="A122" s="12">
        <v>413</v>
      </c>
      <c r="B122" s="12" t="s">
        <v>130</v>
      </c>
      <c r="C122" s="33">
        <v>1</v>
      </c>
      <c r="D122" s="33">
        <v>1</v>
      </c>
      <c r="E122" s="33">
        <v>1</v>
      </c>
      <c r="F122" s="33">
        <v>1</v>
      </c>
      <c r="G122" s="33">
        <v>2</v>
      </c>
      <c r="H122" s="33">
        <v>1</v>
      </c>
      <c r="I122" s="33">
        <v>1</v>
      </c>
      <c r="J122" s="33">
        <v>1</v>
      </c>
    </row>
    <row r="123" spans="1:10" ht="13.5">
      <c r="A123" s="12">
        <v>414</v>
      </c>
      <c r="B123" s="12" t="s">
        <v>131</v>
      </c>
      <c r="C123" s="33">
        <v>2</v>
      </c>
      <c r="D123" s="33">
        <v>3</v>
      </c>
      <c r="E123" s="33">
        <v>2</v>
      </c>
      <c r="F123" s="33">
        <v>1</v>
      </c>
      <c r="G123" s="33">
        <v>2</v>
      </c>
      <c r="H123" s="33">
        <v>2</v>
      </c>
      <c r="I123" s="33">
        <v>2</v>
      </c>
      <c r="J123" s="33">
        <v>3</v>
      </c>
    </row>
    <row r="124" spans="1:10" ht="13.5">
      <c r="A124" s="12">
        <v>415</v>
      </c>
      <c r="B124" s="12" t="s">
        <v>132</v>
      </c>
      <c r="C124" s="33">
        <v>2</v>
      </c>
      <c r="D124" s="33">
        <v>2</v>
      </c>
      <c r="E124" s="33">
        <v>1</v>
      </c>
      <c r="F124" s="33">
        <v>1</v>
      </c>
      <c r="G124" s="33">
        <v>2</v>
      </c>
      <c r="H124" s="33">
        <v>2</v>
      </c>
      <c r="I124" s="33">
        <v>1</v>
      </c>
      <c r="J124" s="33">
        <v>1</v>
      </c>
    </row>
    <row r="125" spans="1:10" ht="13.5">
      <c r="A125" s="12">
        <v>416</v>
      </c>
      <c r="B125" s="12" t="s">
        <v>133</v>
      </c>
      <c r="C125" s="33">
        <v>2</v>
      </c>
      <c r="D125" s="33">
        <v>3</v>
      </c>
      <c r="E125" s="33">
        <v>2</v>
      </c>
      <c r="F125" s="33">
        <v>1</v>
      </c>
      <c r="G125" s="33">
        <v>2</v>
      </c>
      <c r="H125" s="33">
        <v>2</v>
      </c>
      <c r="I125" s="33">
        <v>1</v>
      </c>
      <c r="J125" s="33">
        <v>1</v>
      </c>
    </row>
    <row r="126" spans="1:10" ht="13.5">
      <c r="A126" s="12">
        <v>417</v>
      </c>
      <c r="B126" s="12" t="s">
        <v>134</v>
      </c>
      <c r="C126" s="33">
        <v>1</v>
      </c>
      <c r="D126" s="33">
        <v>2</v>
      </c>
      <c r="E126" s="33">
        <v>1</v>
      </c>
      <c r="F126" s="33">
        <v>1</v>
      </c>
      <c r="G126" s="33">
        <v>2</v>
      </c>
      <c r="H126" s="33">
        <v>3</v>
      </c>
      <c r="I126" s="33">
        <v>2</v>
      </c>
      <c r="J126" s="33">
        <v>2</v>
      </c>
    </row>
    <row r="127" spans="1:10" ht="13.5">
      <c r="A127" s="12">
        <v>418</v>
      </c>
      <c r="B127" s="12" t="s">
        <v>135</v>
      </c>
      <c r="C127" s="33">
        <v>2</v>
      </c>
      <c r="D127" s="33">
        <v>2</v>
      </c>
      <c r="E127" s="33">
        <v>2</v>
      </c>
      <c r="F127" s="33">
        <v>1</v>
      </c>
      <c r="G127" s="33">
        <v>2</v>
      </c>
      <c r="H127" s="33">
        <v>2</v>
      </c>
      <c r="I127" s="33">
        <v>2</v>
      </c>
      <c r="J127" s="33">
        <v>1</v>
      </c>
    </row>
    <row r="128" spans="1:10" ht="13.5">
      <c r="A128" s="12">
        <v>419</v>
      </c>
      <c r="B128" s="12" t="s">
        <v>136</v>
      </c>
      <c r="C128" s="33">
        <v>2</v>
      </c>
      <c r="D128" s="33">
        <v>1</v>
      </c>
      <c r="E128" s="33">
        <v>2</v>
      </c>
      <c r="F128" s="33">
        <v>2</v>
      </c>
      <c r="G128" s="33">
        <v>3</v>
      </c>
      <c r="H128" s="33">
        <v>2</v>
      </c>
      <c r="I128" s="33">
        <v>2</v>
      </c>
      <c r="J128" s="33">
        <v>1</v>
      </c>
    </row>
    <row r="129" spans="1:10" ht="13.5">
      <c r="A129" s="12">
        <v>420</v>
      </c>
      <c r="B129" s="12" t="s">
        <v>137</v>
      </c>
      <c r="C129" s="33">
        <v>2</v>
      </c>
      <c r="D129" s="33">
        <v>2</v>
      </c>
      <c r="E129" s="33">
        <v>2</v>
      </c>
      <c r="F129" s="33">
        <v>1</v>
      </c>
      <c r="G129" s="33">
        <v>3</v>
      </c>
      <c r="H129" s="33">
        <v>2</v>
      </c>
      <c r="I129" s="33">
        <v>2</v>
      </c>
      <c r="J129" s="33">
        <v>2</v>
      </c>
    </row>
    <row r="130" spans="1:10" ht="13.5">
      <c r="A130" s="12">
        <v>421</v>
      </c>
      <c r="B130" s="12" t="s">
        <v>138</v>
      </c>
      <c r="C130" s="33">
        <v>1</v>
      </c>
      <c r="D130" s="33">
        <v>2</v>
      </c>
      <c r="E130" s="33">
        <v>1</v>
      </c>
      <c r="F130" s="33">
        <v>2</v>
      </c>
      <c r="G130" s="33">
        <v>2</v>
      </c>
      <c r="H130" s="33">
        <v>2</v>
      </c>
      <c r="I130" s="33">
        <v>2</v>
      </c>
      <c r="J130" s="33">
        <v>1</v>
      </c>
    </row>
    <row r="131" spans="1:10" ht="13.5">
      <c r="A131" s="12">
        <v>422</v>
      </c>
      <c r="B131" s="12" t="s">
        <v>139</v>
      </c>
      <c r="C131" s="33">
        <v>3</v>
      </c>
      <c r="D131" s="33">
        <v>2</v>
      </c>
      <c r="E131" s="33">
        <v>1</v>
      </c>
      <c r="F131" s="33">
        <v>4</v>
      </c>
      <c r="G131" s="33">
        <v>3</v>
      </c>
      <c r="H131" s="33">
        <v>2</v>
      </c>
      <c r="I131" s="33">
        <v>1</v>
      </c>
      <c r="J131" s="33">
        <v>1</v>
      </c>
    </row>
    <row r="132" spans="1:10" ht="13.5">
      <c r="A132" s="12">
        <v>423</v>
      </c>
      <c r="B132" s="12" t="s">
        <v>140</v>
      </c>
      <c r="C132" s="33">
        <v>1</v>
      </c>
      <c r="D132" s="33">
        <v>2</v>
      </c>
      <c r="E132" s="33">
        <v>1</v>
      </c>
      <c r="F132" s="33">
        <v>2</v>
      </c>
      <c r="G132" s="33">
        <v>2</v>
      </c>
      <c r="H132" s="33">
        <v>2</v>
      </c>
      <c r="I132" s="33">
        <v>2</v>
      </c>
      <c r="J132" s="33">
        <v>1</v>
      </c>
    </row>
    <row r="133" spans="1:10" ht="13.5">
      <c r="A133" s="12">
        <v>424</v>
      </c>
      <c r="B133" s="12" t="s">
        <v>141</v>
      </c>
      <c r="C133" s="33">
        <v>1</v>
      </c>
      <c r="D133" s="33">
        <v>1</v>
      </c>
      <c r="E133" s="33">
        <v>1</v>
      </c>
      <c r="F133" s="33">
        <v>1</v>
      </c>
      <c r="G133" s="33">
        <v>2</v>
      </c>
      <c r="H133" s="33">
        <v>1</v>
      </c>
      <c r="I133" s="33">
        <v>1</v>
      </c>
      <c r="J133" s="33">
        <v>1</v>
      </c>
    </row>
    <row r="134" spans="1:10" ht="13.5">
      <c r="A134" s="12">
        <v>425</v>
      </c>
      <c r="B134" s="12" t="s">
        <v>142</v>
      </c>
      <c r="C134" s="33">
        <v>1</v>
      </c>
      <c r="D134" s="33">
        <v>1</v>
      </c>
      <c r="E134" s="33">
        <v>2</v>
      </c>
      <c r="F134" s="33">
        <v>1</v>
      </c>
      <c r="G134" s="33">
        <v>3</v>
      </c>
      <c r="H134" s="33">
        <v>2</v>
      </c>
      <c r="I134" s="33">
        <v>1</v>
      </c>
      <c r="J134" s="33">
        <v>1</v>
      </c>
    </row>
    <row r="135" spans="1:10" ht="13.5">
      <c r="A135" s="12">
        <v>426</v>
      </c>
      <c r="B135" s="12" t="s">
        <v>143</v>
      </c>
      <c r="C135" s="33">
        <v>1</v>
      </c>
      <c r="D135" s="33">
        <v>1</v>
      </c>
      <c r="E135" s="33">
        <v>1</v>
      </c>
      <c r="F135" s="33">
        <v>1</v>
      </c>
      <c r="G135" s="33">
        <v>2</v>
      </c>
      <c r="H135" s="33">
        <v>1</v>
      </c>
      <c r="I135" s="33">
        <v>2</v>
      </c>
      <c r="J135" s="33">
        <v>1</v>
      </c>
    </row>
    <row r="136" spans="1:10" ht="13.5">
      <c r="A136" s="12">
        <v>427</v>
      </c>
      <c r="B136" s="12" t="s">
        <v>144</v>
      </c>
      <c r="C136" s="33">
        <v>2</v>
      </c>
      <c r="D136" s="33">
        <v>2</v>
      </c>
      <c r="E136" s="33">
        <v>1</v>
      </c>
      <c r="F136" s="33">
        <v>2</v>
      </c>
      <c r="G136" s="33">
        <v>3</v>
      </c>
      <c r="H136" s="33">
        <v>2</v>
      </c>
      <c r="I136" s="33">
        <v>2</v>
      </c>
      <c r="J136" s="33">
        <v>3</v>
      </c>
    </row>
    <row r="137" spans="1:10" ht="13.5">
      <c r="A137" s="12">
        <v>429</v>
      </c>
      <c r="B137" s="12" t="s">
        <v>145</v>
      </c>
      <c r="C137" s="33">
        <v>2</v>
      </c>
      <c r="D137" s="33">
        <v>2</v>
      </c>
      <c r="E137" s="33">
        <v>2</v>
      </c>
      <c r="F137" s="33">
        <v>2</v>
      </c>
      <c r="G137" s="33">
        <v>2</v>
      </c>
      <c r="H137" s="33">
        <v>1</v>
      </c>
      <c r="I137" s="33">
        <v>1</v>
      </c>
      <c r="J137" s="33">
        <v>1</v>
      </c>
    </row>
    <row r="138" spans="1:10" ht="13.5">
      <c r="A138" s="12">
        <v>430</v>
      </c>
      <c r="B138" s="12" t="s">
        <v>146</v>
      </c>
      <c r="C138" s="33">
        <v>2</v>
      </c>
      <c r="D138" s="33">
        <v>1</v>
      </c>
      <c r="E138" s="33">
        <v>1</v>
      </c>
      <c r="F138" s="33">
        <v>1</v>
      </c>
      <c r="G138" s="33">
        <v>4</v>
      </c>
      <c r="H138" s="33">
        <v>2</v>
      </c>
      <c r="I138" s="33">
        <v>1</v>
      </c>
      <c r="J138" s="33">
        <v>2</v>
      </c>
    </row>
    <row r="139" spans="1:10" ht="13.5">
      <c r="A139" s="12">
        <v>431</v>
      </c>
      <c r="B139" s="12" t="s">
        <v>147</v>
      </c>
      <c r="C139" s="33">
        <v>2</v>
      </c>
      <c r="D139" s="33">
        <v>2</v>
      </c>
      <c r="E139" s="33">
        <v>1</v>
      </c>
      <c r="F139" s="33">
        <v>1</v>
      </c>
      <c r="G139" s="33">
        <v>4</v>
      </c>
      <c r="H139" s="33">
        <v>2</v>
      </c>
      <c r="I139" s="33">
        <v>1</v>
      </c>
      <c r="J139" s="33">
        <v>2</v>
      </c>
    </row>
    <row r="140" spans="1:10" ht="13.5">
      <c r="A140" s="12">
        <v>432</v>
      </c>
      <c r="B140" s="12" t="s">
        <v>148</v>
      </c>
      <c r="C140" s="33">
        <v>2</v>
      </c>
      <c r="D140" s="33">
        <v>2</v>
      </c>
      <c r="E140" s="33">
        <v>1</v>
      </c>
      <c r="F140" s="33">
        <v>1</v>
      </c>
      <c r="G140" s="33">
        <v>1</v>
      </c>
      <c r="H140" s="33">
        <v>2</v>
      </c>
      <c r="I140" s="33">
        <v>2</v>
      </c>
      <c r="J140" s="33">
        <v>2</v>
      </c>
    </row>
    <row r="141" spans="1:10" ht="13.5">
      <c r="A141" s="12">
        <v>433</v>
      </c>
      <c r="B141" s="12" t="s">
        <v>149</v>
      </c>
      <c r="C141" s="33">
        <v>2</v>
      </c>
      <c r="D141" s="33">
        <v>2</v>
      </c>
      <c r="E141" s="33">
        <v>1</v>
      </c>
      <c r="F141" s="33">
        <v>3</v>
      </c>
      <c r="G141" s="33">
        <v>3</v>
      </c>
      <c r="H141" s="33">
        <v>1</v>
      </c>
      <c r="I141" s="33">
        <v>1</v>
      </c>
      <c r="J141" s="33">
        <v>2</v>
      </c>
    </row>
    <row r="142" spans="1:10" ht="13.5">
      <c r="A142" s="12">
        <v>434</v>
      </c>
      <c r="B142" s="12" t="s">
        <v>150</v>
      </c>
      <c r="C142" s="33">
        <v>2</v>
      </c>
      <c r="D142" s="33"/>
      <c r="E142" s="33">
        <v>1</v>
      </c>
      <c r="F142" s="33">
        <v>2</v>
      </c>
      <c r="G142" s="33">
        <v>2</v>
      </c>
      <c r="H142" s="33">
        <v>3</v>
      </c>
      <c r="I142" s="33">
        <v>3</v>
      </c>
      <c r="J142" s="33">
        <v>1</v>
      </c>
    </row>
    <row r="143" spans="1:2" ht="13.5">
      <c r="A143"/>
      <c r="B143"/>
    </row>
    <row r="144" spans="1:2" ht="13.5">
      <c r="A144"/>
      <c r="B144"/>
    </row>
    <row r="145" spans="1:2" ht="13.5">
      <c r="A145"/>
      <c r="B145"/>
    </row>
    <row r="146" spans="1:2" ht="13.5">
      <c r="A146"/>
      <c r="B146"/>
    </row>
    <row r="147" spans="1:2" ht="13.5">
      <c r="A147"/>
      <c r="B147"/>
    </row>
    <row r="148" spans="1:2" ht="13.5">
      <c r="A148"/>
      <c r="B148"/>
    </row>
    <row r="149" spans="1:2" ht="13.5">
      <c r="A149"/>
      <c r="B149"/>
    </row>
    <row r="150" spans="1:2" ht="13.5">
      <c r="A150"/>
      <c r="B150"/>
    </row>
    <row r="151" spans="1:2" ht="13.5">
      <c r="A151"/>
      <c r="B151"/>
    </row>
    <row r="152" spans="1:2" ht="13.5">
      <c r="A152"/>
      <c r="B152"/>
    </row>
    <row r="153" spans="1:2" ht="13.5">
      <c r="A153"/>
      <c r="B153"/>
    </row>
    <row r="154" spans="1:2" ht="13.5">
      <c r="A154"/>
      <c r="B154"/>
    </row>
    <row r="155" spans="1:2" ht="13.5">
      <c r="A155"/>
      <c r="B155"/>
    </row>
    <row r="156" spans="1:2" ht="13.5">
      <c r="A156"/>
      <c r="B156"/>
    </row>
    <row r="157" spans="1:2" ht="13.5">
      <c r="A157"/>
      <c r="B157"/>
    </row>
    <row r="158" spans="1:2" ht="13.5">
      <c r="A158"/>
      <c r="B158"/>
    </row>
    <row r="159" spans="1:2" ht="13.5">
      <c r="A159"/>
      <c r="B159"/>
    </row>
    <row r="160" spans="1:2" ht="13.5">
      <c r="A160"/>
      <c r="B160"/>
    </row>
    <row r="161" spans="1:2" ht="13.5">
      <c r="A161"/>
      <c r="B161"/>
    </row>
    <row r="162" spans="1:2" ht="13.5">
      <c r="A162"/>
      <c r="B162"/>
    </row>
    <row r="163" spans="1:2" ht="13.5">
      <c r="A163"/>
      <c r="B163"/>
    </row>
    <row r="164" spans="1:2" ht="13.5">
      <c r="A164"/>
      <c r="B164"/>
    </row>
    <row r="165" spans="1:2" ht="13.5">
      <c r="A165"/>
      <c r="B165"/>
    </row>
    <row r="166" spans="1:2" ht="13.5">
      <c r="A166"/>
      <c r="B166"/>
    </row>
    <row r="167" spans="1:2" ht="13.5">
      <c r="A167"/>
      <c r="B167"/>
    </row>
    <row r="168" spans="1:2" ht="13.5">
      <c r="A168"/>
      <c r="B168"/>
    </row>
    <row r="169" spans="1:2" ht="13.5">
      <c r="A169"/>
      <c r="B169"/>
    </row>
    <row r="170" spans="1:2" ht="13.5">
      <c r="A170"/>
      <c r="B170"/>
    </row>
    <row r="171" spans="1:2" ht="13.5">
      <c r="A171"/>
      <c r="B171"/>
    </row>
    <row r="172" spans="1:2" ht="13.5">
      <c r="A172"/>
      <c r="B172"/>
    </row>
    <row r="173" spans="1:2" ht="13.5">
      <c r="A173"/>
      <c r="B173"/>
    </row>
    <row r="174" spans="1:2" ht="13.5">
      <c r="A174"/>
      <c r="B174"/>
    </row>
    <row r="175" spans="1:2" ht="13.5">
      <c r="A175"/>
      <c r="B175"/>
    </row>
    <row r="176" spans="1:2" ht="13.5">
      <c r="A176"/>
      <c r="B176"/>
    </row>
    <row r="177" spans="1:2" ht="13.5">
      <c r="A177"/>
      <c r="B177"/>
    </row>
    <row r="178" spans="1:2" ht="13.5">
      <c r="A178"/>
      <c r="B178"/>
    </row>
    <row r="179" spans="1:2" ht="13.5">
      <c r="A179"/>
      <c r="B179"/>
    </row>
    <row r="180" spans="1:2" ht="13.5">
      <c r="A180"/>
      <c r="B180"/>
    </row>
    <row r="181" spans="1:2" ht="13.5">
      <c r="A181"/>
      <c r="B181"/>
    </row>
    <row r="182" spans="1:2" ht="13.5">
      <c r="A182"/>
      <c r="B182"/>
    </row>
    <row r="183" spans="1:2" ht="13.5">
      <c r="A183"/>
      <c r="B183"/>
    </row>
  </sheetData>
  <mergeCells count="2">
    <mergeCell ref="A4:A7"/>
    <mergeCell ref="A9:A12"/>
  </mergeCells>
  <conditionalFormatting sqref="C20:J142">
    <cfRule type="cellIs" priority="1" dxfId="0" operator="equal" stopIfTrue="1">
      <formula>1</formula>
    </cfRule>
    <cfRule type="cellIs" priority="2" dxfId="1" operator="equal" stopIfTrue="1">
      <formula>4</formula>
    </cfRule>
  </conditionalFormatting>
  <printOptions/>
  <pageMargins left="0.43" right="0.27" top="0.48" bottom="0.53" header="0.512" footer="0.512"/>
  <pageSetup fitToHeight="2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　大</dc:creator>
  <cp:keywords/>
  <dc:description/>
  <cp:lastModifiedBy>有賀　大</cp:lastModifiedBy>
  <cp:lastPrinted>2008-02-05T22:21:16Z</cp:lastPrinted>
  <dcterms:created xsi:type="dcterms:W3CDTF">2008-06-23T09:41:26Z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